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2435" windowHeight="6720"/>
  </bookViews>
  <sheets>
    <sheet name="Dashboard" sheetId="1" r:id="rId1"/>
    <sheet name="Tijdreeks" sheetId="2" r:id="rId2"/>
  </sheets>
  <calcPr calcId="145621"/>
</workbook>
</file>

<file path=xl/calcChain.xml><?xml version="1.0" encoding="utf-8"?>
<calcChain xmlns="http://schemas.openxmlformats.org/spreadsheetml/2006/main">
  <c r="I3" i="2" l="1"/>
  <c r="B232" i="2" s="1"/>
  <c r="I2" i="2"/>
  <c r="I1" i="2"/>
  <c r="A242" i="2"/>
  <c r="A13" i="2"/>
  <c r="A14" i="2"/>
  <c r="A15" i="2" s="1"/>
  <c r="A16" i="2"/>
  <c r="A17" i="2" s="1"/>
  <c r="A18" i="2" s="1"/>
  <c r="A19" i="2" s="1"/>
  <c r="A20" i="2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4" i="2"/>
  <c r="A5" i="2"/>
  <c r="A6" i="2"/>
  <c r="A7" i="2" s="1"/>
  <c r="A8" i="2" s="1"/>
  <c r="A9" i="2" s="1"/>
  <c r="A10" i="2" s="1"/>
  <c r="A11" i="2" s="1"/>
  <c r="A12" i="2" s="1"/>
  <c r="A3" i="2"/>
  <c r="B5" i="1"/>
  <c r="B4" i="1"/>
  <c r="B37" i="2" l="1"/>
  <c r="B101" i="2"/>
  <c r="B200" i="2"/>
  <c r="B5" i="2"/>
  <c r="B21" i="2"/>
  <c r="B45" i="2"/>
  <c r="B77" i="2"/>
  <c r="B109" i="2"/>
  <c r="B152" i="2"/>
  <c r="B216" i="2"/>
  <c r="B13" i="2"/>
  <c r="B29" i="2"/>
  <c r="B61" i="2"/>
  <c r="B93" i="2"/>
  <c r="B125" i="2"/>
  <c r="B184" i="2"/>
  <c r="B16" i="2"/>
  <c r="B69" i="2"/>
  <c r="B136" i="2"/>
  <c r="B8" i="2"/>
  <c r="B24" i="2"/>
  <c r="B53" i="2"/>
  <c r="B85" i="2"/>
  <c r="B117" i="2"/>
  <c r="B168" i="2"/>
  <c r="B242" i="2"/>
  <c r="B238" i="2"/>
  <c r="B234" i="2"/>
  <c r="B230" i="2"/>
  <c r="B226" i="2"/>
  <c r="B222" i="2"/>
  <c r="B218" i="2"/>
  <c r="B214" i="2"/>
  <c r="B210" i="2"/>
  <c r="B206" i="2"/>
  <c r="B202" i="2"/>
  <c r="B198" i="2"/>
  <c r="B194" i="2"/>
  <c r="B190" i="2"/>
  <c r="B186" i="2"/>
  <c r="B182" i="2"/>
  <c r="B178" i="2"/>
  <c r="B174" i="2"/>
  <c r="B170" i="2"/>
  <c r="B166" i="2"/>
  <c r="B162" i="2"/>
  <c r="B158" i="2"/>
  <c r="B154" i="2"/>
  <c r="B150" i="2"/>
  <c r="B146" i="2"/>
  <c r="B142" i="2"/>
  <c r="B138" i="2"/>
  <c r="B134" i="2"/>
  <c r="B130" i="2"/>
  <c r="B126" i="2"/>
  <c r="B122" i="2"/>
  <c r="B118" i="2"/>
  <c r="B114" i="2"/>
  <c r="B110" i="2"/>
  <c r="B106" i="2"/>
  <c r="B102" i="2"/>
  <c r="B98" i="2"/>
  <c r="B94" i="2"/>
  <c r="B90" i="2"/>
  <c r="B86" i="2"/>
  <c r="B82" i="2"/>
  <c r="B78" i="2"/>
  <c r="B74" i="2"/>
  <c r="B70" i="2"/>
  <c r="B66" i="2"/>
  <c r="B62" i="2"/>
  <c r="B58" i="2"/>
  <c r="B54" i="2"/>
  <c r="B50" i="2"/>
  <c r="B46" i="2"/>
  <c r="B42" i="2"/>
  <c r="B38" i="2"/>
  <c r="B34" i="2"/>
  <c r="B30" i="2"/>
  <c r="B22" i="2"/>
  <c r="B14" i="2"/>
  <c r="B6" i="2"/>
  <c r="B193" i="2"/>
  <c r="B169" i="2"/>
  <c r="B161" i="2"/>
  <c r="B153" i="2"/>
  <c r="B145" i="2"/>
  <c r="B137" i="2"/>
  <c r="B133" i="2"/>
  <c r="B239" i="2"/>
  <c r="B235" i="2"/>
  <c r="B231" i="2"/>
  <c r="B227" i="2"/>
  <c r="B223" i="2"/>
  <c r="B219" i="2"/>
  <c r="B215" i="2"/>
  <c r="B211" i="2"/>
  <c r="B207" i="2"/>
  <c r="B203" i="2"/>
  <c r="B199" i="2"/>
  <c r="B195" i="2"/>
  <c r="B191" i="2"/>
  <c r="B187" i="2"/>
  <c r="B183" i="2"/>
  <c r="B179" i="2"/>
  <c r="B175" i="2"/>
  <c r="B171" i="2"/>
  <c r="B167" i="2"/>
  <c r="B163" i="2"/>
  <c r="B159" i="2"/>
  <c r="B155" i="2"/>
  <c r="B151" i="2"/>
  <c r="B147" i="2"/>
  <c r="B143" i="2"/>
  <c r="B139" i="2"/>
  <c r="B135" i="2"/>
  <c r="B131" i="2"/>
  <c r="B127" i="2"/>
  <c r="B123" i="2"/>
  <c r="B119" i="2"/>
  <c r="B115" i="2"/>
  <c r="B111" i="2"/>
  <c r="B107" i="2"/>
  <c r="B103" i="2"/>
  <c r="B99" i="2"/>
  <c r="B95" i="2"/>
  <c r="B91" i="2"/>
  <c r="B87" i="2"/>
  <c r="B83" i="2"/>
  <c r="B79" i="2"/>
  <c r="B75" i="2"/>
  <c r="B71" i="2"/>
  <c r="B67" i="2"/>
  <c r="B63" i="2"/>
  <c r="B59" i="2"/>
  <c r="B55" i="2"/>
  <c r="B51" i="2"/>
  <c r="B47" i="2"/>
  <c r="B43" i="2"/>
  <c r="B39" i="2"/>
  <c r="B35" i="2"/>
  <c r="B31" i="2"/>
  <c r="B27" i="2"/>
  <c r="B23" i="2"/>
  <c r="B19" i="2"/>
  <c r="B15" i="2"/>
  <c r="B11" i="2"/>
  <c r="B7" i="2"/>
  <c r="B3" i="2"/>
  <c r="C3" i="2" s="1"/>
  <c r="B26" i="2"/>
  <c r="B18" i="2"/>
  <c r="B10" i="2"/>
  <c r="B2" i="2"/>
  <c r="C2" i="2" s="1"/>
  <c r="B241" i="2"/>
  <c r="B237" i="2"/>
  <c r="B233" i="2"/>
  <c r="B229" i="2"/>
  <c r="B225" i="2"/>
  <c r="B221" i="2"/>
  <c r="B217" i="2"/>
  <c r="B213" i="2"/>
  <c r="B209" i="2"/>
  <c r="B205" i="2"/>
  <c r="B201" i="2"/>
  <c r="B197" i="2"/>
  <c r="B189" i="2"/>
  <c r="B185" i="2"/>
  <c r="B181" i="2"/>
  <c r="B177" i="2"/>
  <c r="B173" i="2"/>
  <c r="B165" i="2"/>
  <c r="B157" i="2"/>
  <c r="B149" i="2"/>
  <c r="B141" i="2"/>
  <c r="B17" i="2"/>
  <c r="B25" i="2"/>
  <c r="B41" i="2"/>
  <c r="B49" i="2"/>
  <c r="B65" i="2"/>
  <c r="B4" i="2"/>
  <c r="B12" i="2"/>
  <c r="B20" i="2"/>
  <c r="B28" i="2"/>
  <c r="B36" i="2"/>
  <c r="B44" i="2"/>
  <c r="B52" i="2"/>
  <c r="B60" i="2"/>
  <c r="B68" i="2"/>
  <c r="B76" i="2"/>
  <c r="B84" i="2"/>
  <c r="B92" i="2"/>
  <c r="B100" i="2"/>
  <c r="B108" i="2"/>
  <c r="B116" i="2"/>
  <c r="B124" i="2"/>
  <c r="B132" i="2"/>
  <c r="B148" i="2"/>
  <c r="B164" i="2"/>
  <c r="B180" i="2"/>
  <c r="B196" i="2"/>
  <c r="B212" i="2"/>
  <c r="B228" i="2"/>
  <c r="B32" i="2"/>
  <c r="B40" i="2"/>
  <c r="B48" i="2"/>
  <c r="B56" i="2"/>
  <c r="B64" i="2"/>
  <c r="B72" i="2"/>
  <c r="B80" i="2"/>
  <c r="B88" i="2"/>
  <c r="B96" i="2"/>
  <c r="B104" i="2"/>
  <c r="B112" i="2"/>
  <c r="B120" i="2"/>
  <c r="B128" i="2"/>
  <c r="B140" i="2"/>
  <c r="B156" i="2"/>
  <c r="B172" i="2"/>
  <c r="B188" i="2"/>
  <c r="B204" i="2"/>
  <c r="B220" i="2"/>
  <c r="B236" i="2"/>
  <c r="B9" i="2"/>
  <c r="B33" i="2"/>
  <c r="B57" i="2"/>
  <c r="B73" i="2"/>
  <c r="B81" i="2"/>
  <c r="B89" i="2"/>
  <c r="B97" i="2"/>
  <c r="B105" i="2"/>
  <c r="B113" i="2"/>
  <c r="B121" i="2"/>
  <c r="B129" i="2"/>
  <c r="B144" i="2"/>
  <c r="B160" i="2"/>
  <c r="B176" i="2"/>
  <c r="B192" i="2"/>
  <c r="B208" i="2"/>
  <c r="B224" i="2"/>
  <c r="B240" i="2"/>
  <c r="D3" i="2"/>
  <c r="F3" i="2" l="1"/>
  <c r="D2" i="2"/>
  <c r="E2" i="2" s="1"/>
  <c r="C4" i="2"/>
  <c r="D4" i="2"/>
  <c r="E3" i="2"/>
  <c r="F2" i="2" l="1"/>
  <c r="D5" i="2"/>
  <c r="C5" i="2"/>
  <c r="E4" i="2"/>
  <c r="F4" i="2"/>
  <c r="C6" i="2" l="1"/>
  <c r="D6" i="2"/>
  <c r="F5" i="2"/>
  <c r="E5" i="2"/>
  <c r="D7" i="2" l="1"/>
  <c r="C7" i="2"/>
  <c r="F6" i="2"/>
  <c r="E6" i="2"/>
  <c r="C8" i="2" l="1"/>
  <c r="D8" i="2"/>
  <c r="E7" i="2"/>
  <c r="F7" i="2"/>
  <c r="D9" i="2" l="1"/>
  <c r="C9" i="2"/>
  <c r="F8" i="2"/>
  <c r="E8" i="2"/>
  <c r="C10" i="2" l="1"/>
  <c r="D10" i="2"/>
  <c r="F9" i="2"/>
  <c r="E9" i="2"/>
  <c r="D11" i="2" l="1"/>
  <c r="C11" i="2"/>
  <c r="F10" i="2"/>
  <c r="E10" i="2"/>
  <c r="C12" i="2" l="1"/>
  <c r="D12" i="2"/>
  <c r="E11" i="2"/>
  <c r="F11" i="2"/>
  <c r="D13" i="2" l="1"/>
  <c r="C13" i="2"/>
  <c r="F12" i="2"/>
  <c r="E12" i="2"/>
  <c r="C14" i="2" l="1"/>
  <c r="D14" i="2"/>
  <c r="E13" i="2"/>
  <c r="F13" i="2"/>
  <c r="D15" i="2" l="1"/>
  <c r="C15" i="2"/>
  <c r="E14" i="2"/>
  <c r="F14" i="2"/>
  <c r="C16" i="2" l="1"/>
  <c r="D16" i="2"/>
  <c r="F15" i="2"/>
  <c r="E15" i="2"/>
  <c r="D17" i="2" l="1"/>
  <c r="C17" i="2"/>
  <c r="F16" i="2"/>
  <c r="E16" i="2"/>
  <c r="C18" i="2" l="1"/>
  <c r="D18" i="2"/>
  <c r="E17" i="2"/>
  <c r="F17" i="2"/>
  <c r="D19" i="2" l="1"/>
  <c r="C19" i="2"/>
  <c r="E18" i="2"/>
  <c r="F18" i="2"/>
  <c r="C20" i="2" l="1"/>
  <c r="D20" i="2"/>
  <c r="E19" i="2"/>
  <c r="F19" i="2"/>
  <c r="D21" i="2" l="1"/>
  <c r="C21" i="2"/>
  <c r="E20" i="2"/>
  <c r="F20" i="2"/>
  <c r="C22" i="2" l="1"/>
  <c r="D22" i="2"/>
  <c r="E21" i="2"/>
  <c r="F21" i="2"/>
  <c r="D23" i="2" l="1"/>
  <c r="C23" i="2"/>
  <c r="E22" i="2"/>
  <c r="F22" i="2"/>
  <c r="C24" i="2" l="1"/>
  <c r="D24" i="2"/>
  <c r="F23" i="2"/>
  <c r="E23" i="2"/>
  <c r="D25" i="2" l="1"/>
  <c r="C25" i="2"/>
  <c r="E24" i="2"/>
  <c r="F24" i="2"/>
  <c r="C26" i="2" l="1"/>
  <c r="D26" i="2"/>
  <c r="E25" i="2"/>
  <c r="F25" i="2"/>
  <c r="D27" i="2" l="1"/>
  <c r="C27" i="2"/>
  <c r="E26" i="2"/>
  <c r="F26" i="2"/>
  <c r="C28" i="2" l="1"/>
  <c r="D28" i="2"/>
  <c r="F27" i="2"/>
  <c r="E27" i="2"/>
  <c r="D29" i="2" l="1"/>
  <c r="C29" i="2"/>
  <c r="E28" i="2"/>
  <c r="F28" i="2"/>
  <c r="D30" i="2" l="1"/>
  <c r="C30" i="2"/>
  <c r="E29" i="2"/>
  <c r="F29" i="2"/>
  <c r="D31" i="2" l="1"/>
  <c r="C31" i="2"/>
  <c r="F30" i="2"/>
  <c r="E30" i="2"/>
  <c r="D32" i="2" l="1"/>
  <c r="C32" i="2"/>
  <c r="F31" i="2"/>
  <c r="E31" i="2"/>
  <c r="C33" i="2" l="1"/>
  <c r="D33" i="2"/>
  <c r="F32" i="2"/>
  <c r="E32" i="2"/>
  <c r="D34" i="2" l="1"/>
  <c r="C34" i="2"/>
  <c r="E33" i="2"/>
  <c r="F33" i="2"/>
  <c r="D35" i="2" l="1"/>
  <c r="C35" i="2"/>
  <c r="F34" i="2"/>
  <c r="E34" i="2"/>
  <c r="D36" i="2" l="1"/>
  <c r="C36" i="2"/>
  <c r="E35" i="2"/>
  <c r="F35" i="2"/>
  <c r="D37" i="2" l="1"/>
  <c r="C37" i="2"/>
  <c r="E36" i="2"/>
  <c r="F36" i="2"/>
  <c r="D38" i="2" l="1"/>
  <c r="C38" i="2"/>
  <c r="E37" i="2"/>
  <c r="F37" i="2"/>
  <c r="C39" i="2" l="1"/>
  <c r="D39" i="2"/>
  <c r="F38" i="2"/>
  <c r="E38" i="2"/>
  <c r="D40" i="2" l="1"/>
  <c r="C40" i="2"/>
  <c r="E39" i="2"/>
  <c r="F39" i="2"/>
  <c r="C41" i="2" l="1"/>
  <c r="D41" i="2"/>
  <c r="E40" i="2"/>
  <c r="F40" i="2"/>
  <c r="D42" i="2" l="1"/>
  <c r="C42" i="2"/>
  <c r="E41" i="2"/>
  <c r="F41" i="2"/>
  <c r="D43" i="2" l="1"/>
  <c r="C43" i="2"/>
  <c r="E42" i="2"/>
  <c r="F42" i="2"/>
  <c r="D44" i="2" l="1"/>
  <c r="C44" i="2"/>
  <c r="E43" i="2"/>
  <c r="F43" i="2"/>
  <c r="D45" i="2" l="1"/>
  <c r="C45" i="2"/>
  <c r="F44" i="2"/>
  <c r="E44" i="2"/>
  <c r="D46" i="2" l="1"/>
  <c r="C46" i="2"/>
  <c r="F45" i="2"/>
  <c r="E45" i="2"/>
  <c r="D47" i="2" l="1"/>
  <c r="C47" i="2"/>
  <c r="E46" i="2"/>
  <c r="F46" i="2"/>
  <c r="D48" i="2" l="1"/>
  <c r="C48" i="2"/>
  <c r="F47" i="2"/>
  <c r="E47" i="2"/>
  <c r="C49" i="2" l="1"/>
  <c r="D49" i="2"/>
  <c r="F48" i="2"/>
  <c r="E48" i="2"/>
  <c r="D50" i="2" l="1"/>
  <c r="C50" i="2"/>
  <c r="F49" i="2"/>
  <c r="E49" i="2"/>
  <c r="D51" i="2" l="1"/>
  <c r="C51" i="2"/>
  <c r="F50" i="2"/>
  <c r="E50" i="2"/>
  <c r="D52" i="2" l="1"/>
  <c r="C52" i="2"/>
  <c r="F51" i="2"/>
  <c r="E51" i="2"/>
  <c r="D53" i="2" l="1"/>
  <c r="C53" i="2"/>
  <c r="F52" i="2"/>
  <c r="E52" i="2"/>
  <c r="D54" i="2" l="1"/>
  <c r="C54" i="2"/>
  <c r="E53" i="2"/>
  <c r="F53" i="2"/>
  <c r="C55" i="2" l="1"/>
  <c r="D55" i="2"/>
  <c r="F54" i="2"/>
  <c r="E54" i="2"/>
  <c r="D56" i="2" l="1"/>
  <c r="C56" i="2"/>
  <c r="F55" i="2"/>
  <c r="E55" i="2"/>
  <c r="C57" i="2" l="1"/>
  <c r="D57" i="2"/>
  <c r="E56" i="2"/>
  <c r="F56" i="2"/>
  <c r="D58" i="2" l="1"/>
  <c r="C58" i="2"/>
  <c r="F57" i="2"/>
  <c r="E57" i="2"/>
  <c r="D59" i="2" l="1"/>
  <c r="C59" i="2"/>
  <c r="F58" i="2"/>
  <c r="E58" i="2"/>
  <c r="D60" i="2" l="1"/>
  <c r="C60" i="2"/>
  <c r="E59" i="2"/>
  <c r="F59" i="2"/>
  <c r="D61" i="2" l="1"/>
  <c r="C61" i="2"/>
  <c r="E60" i="2"/>
  <c r="F60" i="2"/>
  <c r="D62" i="2" l="1"/>
  <c r="C62" i="2"/>
  <c r="E61" i="2"/>
  <c r="F61" i="2"/>
  <c r="D63" i="2" l="1"/>
  <c r="C63" i="2"/>
  <c r="F62" i="2"/>
  <c r="E62" i="2"/>
  <c r="D64" i="2" l="1"/>
  <c r="C64" i="2"/>
  <c r="F63" i="2"/>
  <c r="E63" i="2"/>
  <c r="C65" i="2" l="1"/>
  <c r="D65" i="2"/>
  <c r="E64" i="2"/>
  <c r="F64" i="2"/>
  <c r="D66" i="2" l="1"/>
  <c r="C66" i="2"/>
  <c r="F65" i="2"/>
  <c r="E65" i="2"/>
  <c r="D67" i="2" l="1"/>
  <c r="C67" i="2"/>
  <c r="F66" i="2"/>
  <c r="E66" i="2"/>
  <c r="D68" i="2" l="1"/>
  <c r="C68" i="2"/>
  <c r="E67" i="2"/>
  <c r="F67" i="2"/>
  <c r="D69" i="2" l="1"/>
  <c r="C69" i="2"/>
  <c r="F68" i="2"/>
  <c r="E68" i="2"/>
  <c r="D70" i="2" l="1"/>
  <c r="C70" i="2"/>
  <c r="F69" i="2"/>
  <c r="E69" i="2"/>
  <c r="C71" i="2" l="1"/>
  <c r="D71" i="2"/>
  <c r="E70" i="2"/>
  <c r="F70" i="2"/>
  <c r="D72" i="2" l="1"/>
  <c r="C72" i="2"/>
  <c r="E71" i="2"/>
  <c r="F71" i="2"/>
  <c r="C73" i="2" l="1"/>
  <c r="D73" i="2"/>
  <c r="F72" i="2"/>
  <c r="E72" i="2"/>
  <c r="D74" i="2" l="1"/>
  <c r="C74" i="2"/>
  <c r="F73" i="2"/>
  <c r="E73" i="2"/>
  <c r="C75" i="2" l="1"/>
  <c r="D75" i="2"/>
  <c r="E74" i="2"/>
  <c r="F74" i="2"/>
  <c r="D76" i="2" l="1"/>
  <c r="C76" i="2"/>
  <c r="E75" i="2"/>
  <c r="F75" i="2"/>
  <c r="C77" i="2" l="1"/>
  <c r="D77" i="2"/>
  <c r="E76" i="2"/>
  <c r="F76" i="2"/>
  <c r="C78" i="2" l="1"/>
  <c r="D78" i="2"/>
  <c r="E77" i="2"/>
  <c r="F77" i="2"/>
  <c r="C79" i="2" l="1"/>
  <c r="D79" i="2"/>
  <c r="E78" i="2"/>
  <c r="F78" i="2"/>
  <c r="D80" i="2" l="1"/>
  <c r="C80" i="2"/>
  <c r="E79" i="2"/>
  <c r="F79" i="2"/>
  <c r="C81" i="2" l="1"/>
  <c r="D81" i="2"/>
  <c r="F80" i="2"/>
  <c r="E80" i="2"/>
  <c r="D82" i="2" l="1"/>
  <c r="C82" i="2"/>
  <c r="F81" i="2"/>
  <c r="E81" i="2"/>
  <c r="C83" i="2" l="1"/>
  <c r="D83" i="2"/>
  <c r="F82" i="2"/>
  <c r="E82" i="2"/>
  <c r="C84" i="2" l="1"/>
  <c r="D84" i="2"/>
  <c r="F83" i="2"/>
  <c r="E83" i="2"/>
  <c r="C85" i="2" l="1"/>
  <c r="D85" i="2"/>
  <c r="E84" i="2"/>
  <c r="F84" i="2"/>
  <c r="C86" i="2" l="1"/>
  <c r="D86" i="2"/>
  <c r="E85" i="2"/>
  <c r="F85" i="2"/>
  <c r="C87" i="2" l="1"/>
  <c r="D87" i="2"/>
  <c r="E86" i="2"/>
  <c r="F86" i="2"/>
  <c r="D88" i="2" l="1"/>
  <c r="C88" i="2"/>
  <c r="E87" i="2"/>
  <c r="F87" i="2"/>
  <c r="C89" i="2" l="1"/>
  <c r="D89" i="2"/>
  <c r="F88" i="2"/>
  <c r="E88" i="2"/>
  <c r="D90" i="2" l="1"/>
  <c r="C90" i="2"/>
  <c r="E89" i="2"/>
  <c r="F89" i="2"/>
  <c r="C91" i="2" l="1"/>
  <c r="D91" i="2"/>
  <c r="F90" i="2"/>
  <c r="E90" i="2"/>
  <c r="C92" i="2" l="1"/>
  <c r="D92" i="2"/>
  <c r="F91" i="2"/>
  <c r="E91" i="2"/>
  <c r="C93" i="2" l="1"/>
  <c r="D93" i="2"/>
  <c r="E92" i="2"/>
  <c r="F92" i="2"/>
  <c r="C94" i="2" l="1"/>
  <c r="D94" i="2"/>
  <c r="E93" i="2"/>
  <c r="F93" i="2"/>
  <c r="C95" i="2" l="1"/>
  <c r="D95" i="2"/>
  <c r="E94" i="2"/>
  <c r="F94" i="2"/>
  <c r="D96" i="2" l="1"/>
  <c r="C96" i="2"/>
  <c r="E95" i="2"/>
  <c r="F95" i="2"/>
  <c r="C97" i="2" l="1"/>
  <c r="D97" i="2"/>
  <c r="F96" i="2"/>
  <c r="E96" i="2"/>
  <c r="C98" i="2" l="1"/>
  <c r="D98" i="2"/>
  <c r="F97" i="2"/>
  <c r="E97" i="2"/>
  <c r="C99" i="2" l="1"/>
  <c r="D99" i="2"/>
  <c r="F98" i="2"/>
  <c r="E98" i="2"/>
  <c r="D100" i="2" l="1"/>
  <c r="C100" i="2"/>
  <c r="F99" i="2"/>
  <c r="E99" i="2"/>
  <c r="C101" i="2" l="1"/>
  <c r="D101" i="2"/>
  <c r="E100" i="2"/>
  <c r="F100" i="2"/>
  <c r="C102" i="2" l="1"/>
  <c r="D102" i="2"/>
  <c r="E101" i="2"/>
  <c r="F101" i="2"/>
  <c r="C103" i="2" l="1"/>
  <c r="D103" i="2"/>
  <c r="E102" i="2"/>
  <c r="F102" i="2"/>
  <c r="D104" i="2" l="1"/>
  <c r="C104" i="2"/>
  <c r="E103" i="2"/>
  <c r="F103" i="2"/>
  <c r="C105" i="2" l="1"/>
  <c r="D105" i="2"/>
  <c r="F104" i="2"/>
  <c r="E104" i="2"/>
  <c r="C106" i="2" l="1"/>
  <c r="D106" i="2"/>
  <c r="F105" i="2"/>
  <c r="E105" i="2"/>
  <c r="C107" i="2" l="1"/>
  <c r="D107" i="2"/>
  <c r="E106" i="2"/>
  <c r="F106" i="2"/>
  <c r="D108" i="2" l="1"/>
  <c r="C108" i="2"/>
  <c r="F107" i="2"/>
  <c r="E107" i="2"/>
  <c r="C109" i="2" l="1"/>
  <c r="D109" i="2"/>
  <c r="E108" i="2"/>
  <c r="F108" i="2"/>
  <c r="C110" i="2" l="1"/>
  <c r="D110" i="2"/>
  <c r="E109" i="2"/>
  <c r="F109" i="2"/>
  <c r="C111" i="2" l="1"/>
  <c r="D111" i="2"/>
  <c r="E110" i="2"/>
  <c r="F110" i="2"/>
  <c r="D112" i="2" l="1"/>
  <c r="C112" i="2"/>
  <c r="E111" i="2"/>
  <c r="F111" i="2"/>
  <c r="C113" i="2" l="1"/>
  <c r="D113" i="2"/>
  <c r="F112" i="2"/>
  <c r="E112" i="2"/>
  <c r="D114" i="2" l="1"/>
  <c r="C114" i="2"/>
  <c r="F113" i="2"/>
  <c r="E113" i="2"/>
  <c r="C115" i="2" l="1"/>
  <c r="D115" i="2"/>
  <c r="F114" i="2"/>
  <c r="E114" i="2"/>
  <c r="C116" i="2" l="1"/>
  <c r="D116" i="2"/>
  <c r="F115" i="2"/>
  <c r="E115" i="2"/>
  <c r="C117" i="2" l="1"/>
  <c r="D117" i="2"/>
  <c r="E116" i="2"/>
  <c r="F116" i="2"/>
  <c r="C118" i="2" l="1"/>
  <c r="D118" i="2"/>
  <c r="E117" i="2"/>
  <c r="F117" i="2"/>
  <c r="C119" i="2" l="1"/>
  <c r="D119" i="2"/>
  <c r="E118" i="2"/>
  <c r="F118" i="2"/>
  <c r="D120" i="2" l="1"/>
  <c r="C120" i="2"/>
  <c r="E119" i="2"/>
  <c r="F119" i="2"/>
  <c r="C121" i="2" l="1"/>
  <c r="D121" i="2"/>
  <c r="E120" i="2"/>
  <c r="F120" i="2"/>
  <c r="D122" i="2" l="1"/>
  <c r="C122" i="2"/>
  <c r="E121" i="2"/>
  <c r="F121" i="2"/>
  <c r="C123" i="2" l="1"/>
  <c r="D123" i="2"/>
  <c r="F122" i="2"/>
  <c r="E122" i="2"/>
  <c r="D124" i="2" l="1"/>
  <c r="C124" i="2"/>
  <c r="F123" i="2"/>
  <c r="E123" i="2"/>
  <c r="C125" i="2" l="1"/>
  <c r="D125" i="2"/>
  <c r="F124" i="2"/>
  <c r="E124" i="2"/>
  <c r="C126" i="2" l="1"/>
  <c r="D126" i="2"/>
  <c r="F125" i="2"/>
  <c r="E125" i="2"/>
  <c r="C127" i="2" l="1"/>
  <c r="D127" i="2"/>
  <c r="E126" i="2"/>
  <c r="F126" i="2"/>
  <c r="D128" i="2" l="1"/>
  <c r="C128" i="2"/>
  <c r="E127" i="2"/>
  <c r="F127" i="2"/>
  <c r="C129" i="2" l="1"/>
  <c r="D129" i="2"/>
  <c r="E128" i="2"/>
  <c r="F128" i="2"/>
  <c r="C130" i="2" l="1"/>
  <c r="D130" i="2"/>
  <c r="F129" i="2"/>
  <c r="E129" i="2"/>
  <c r="C131" i="2" l="1"/>
  <c r="D131" i="2"/>
  <c r="F130" i="2"/>
  <c r="E130" i="2"/>
  <c r="D132" i="2" l="1"/>
  <c r="C132" i="2"/>
  <c r="E131" i="2"/>
  <c r="F131" i="2"/>
  <c r="C133" i="2" l="1"/>
  <c r="D133" i="2"/>
  <c r="F132" i="2"/>
  <c r="E132" i="2"/>
  <c r="C134" i="2" l="1"/>
  <c r="D134" i="2"/>
  <c r="E133" i="2"/>
  <c r="F133" i="2"/>
  <c r="C135" i="2" l="1"/>
  <c r="D135" i="2"/>
  <c r="F134" i="2"/>
  <c r="E134" i="2"/>
  <c r="D136" i="2" l="1"/>
  <c r="C136" i="2"/>
  <c r="E135" i="2"/>
  <c r="F135" i="2"/>
  <c r="C137" i="2" l="1"/>
  <c r="D137" i="2"/>
  <c r="E136" i="2"/>
  <c r="F136" i="2"/>
  <c r="D138" i="2" l="1"/>
  <c r="C138" i="2"/>
  <c r="E137" i="2"/>
  <c r="F137" i="2"/>
  <c r="C139" i="2" l="1"/>
  <c r="D139" i="2"/>
  <c r="F138" i="2"/>
  <c r="E138" i="2"/>
  <c r="D140" i="2" l="1"/>
  <c r="C140" i="2"/>
  <c r="E139" i="2"/>
  <c r="F139" i="2"/>
  <c r="C141" i="2" l="1"/>
  <c r="D141" i="2"/>
  <c r="E140" i="2"/>
  <c r="F140" i="2"/>
  <c r="C142" i="2" l="1"/>
  <c r="D142" i="2"/>
  <c r="F141" i="2"/>
  <c r="E141" i="2"/>
  <c r="C143" i="2" l="1"/>
  <c r="D143" i="2"/>
  <c r="E142" i="2"/>
  <c r="F142" i="2"/>
  <c r="D144" i="2" l="1"/>
  <c r="C144" i="2"/>
  <c r="E143" i="2"/>
  <c r="F143" i="2"/>
  <c r="C145" i="2" l="1"/>
  <c r="D145" i="2"/>
  <c r="E144" i="2"/>
  <c r="F144" i="2"/>
  <c r="D146" i="2" l="1"/>
  <c r="C146" i="2"/>
  <c r="E145" i="2"/>
  <c r="F145" i="2"/>
  <c r="C147" i="2" l="1"/>
  <c r="D147" i="2"/>
  <c r="F146" i="2"/>
  <c r="E146" i="2"/>
  <c r="C148" i="2" l="1"/>
  <c r="D148" i="2"/>
  <c r="E147" i="2"/>
  <c r="F147" i="2"/>
  <c r="C149" i="2" l="1"/>
  <c r="D149" i="2"/>
  <c r="E148" i="2"/>
  <c r="F148" i="2"/>
  <c r="C150" i="2" l="1"/>
  <c r="D150" i="2"/>
  <c r="E149" i="2"/>
  <c r="F149" i="2"/>
  <c r="C151" i="2" l="1"/>
  <c r="D151" i="2"/>
  <c r="E150" i="2"/>
  <c r="F150" i="2"/>
  <c r="D152" i="2" l="1"/>
  <c r="C152" i="2"/>
  <c r="F151" i="2"/>
  <c r="E151" i="2"/>
  <c r="C153" i="2" l="1"/>
  <c r="D153" i="2"/>
  <c r="E152" i="2"/>
  <c r="F152" i="2"/>
  <c r="D154" i="2" l="1"/>
  <c r="C154" i="2"/>
  <c r="F153" i="2"/>
  <c r="E153" i="2"/>
  <c r="C155" i="2" l="1"/>
  <c r="D155" i="2"/>
  <c r="E154" i="2"/>
  <c r="F154" i="2"/>
  <c r="C156" i="2" l="1"/>
  <c r="D156" i="2"/>
  <c r="F155" i="2"/>
  <c r="E155" i="2"/>
  <c r="C157" i="2" l="1"/>
  <c r="D157" i="2"/>
  <c r="E156" i="2"/>
  <c r="F156" i="2"/>
  <c r="C158" i="2" l="1"/>
  <c r="D158" i="2"/>
  <c r="F157" i="2"/>
  <c r="E157" i="2"/>
  <c r="C159" i="2" l="1"/>
  <c r="D159" i="2"/>
  <c r="E158" i="2"/>
  <c r="F158" i="2"/>
  <c r="D160" i="2" l="1"/>
  <c r="C160" i="2"/>
  <c r="E159" i="2"/>
  <c r="F159" i="2"/>
  <c r="C161" i="2" l="1"/>
  <c r="D161" i="2"/>
  <c r="E160" i="2"/>
  <c r="F160" i="2"/>
  <c r="C162" i="2" l="1"/>
  <c r="D162" i="2"/>
  <c r="F161" i="2"/>
  <c r="E161" i="2"/>
  <c r="C163" i="2" l="1"/>
  <c r="D163" i="2"/>
  <c r="E162" i="2"/>
  <c r="F162" i="2"/>
  <c r="D164" i="2" l="1"/>
  <c r="C164" i="2"/>
  <c r="E163" i="2"/>
  <c r="F163" i="2"/>
  <c r="C165" i="2" l="1"/>
  <c r="D165" i="2"/>
  <c r="F164" i="2"/>
  <c r="E164" i="2"/>
  <c r="C166" i="2" l="1"/>
  <c r="D166" i="2"/>
  <c r="F165" i="2"/>
  <c r="E165" i="2"/>
  <c r="C167" i="2" l="1"/>
  <c r="D167" i="2"/>
  <c r="E166" i="2"/>
  <c r="F166" i="2"/>
  <c r="D168" i="2" l="1"/>
  <c r="C168" i="2"/>
  <c r="F167" i="2"/>
  <c r="E167" i="2"/>
  <c r="C169" i="2" l="1"/>
  <c r="D169" i="2"/>
  <c r="E168" i="2"/>
  <c r="F168" i="2"/>
  <c r="C170" i="2" l="1"/>
  <c r="D170" i="2"/>
  <c r="F169" i="2"/>
  <c r="E169" i="2"/>
  <c r="C171" i="2" l="1"/>
  <c r="D171" i="2"/>
  <c r="E170" i="2"/>
  <c r="F170" i="2"/>
  <c r="D172" i="2" l="1"/>
  <c r="C172" i="2"/>
  <c r="E171" i="2"/>
  <c r="F171" i="2"/>
  <c r="C173" i="2" l="1"/>
  <c r="D173" i="2"/>
  <c r="F172" i="2"/>
  <c r="E172" i="2"/>
  <c r="C174" i="2" l="1"/>
  <c r="D174" i="2"/>
  <c r="F173" i="2"/>
  <c r="E173" i="2"/>
  <c r="C175" i="2" l="1"/>
  <c r="D175" i="2"/>
  <c r="E174" i="2"/>
  <c r="F174" i="2"/>
  <c r="D176" i="2" l="1"/>
  <c r="C176" i="2"/>
  <c r="F175" i="2"/>
  <c r="E175" i="2"/>
  <c r="C177" i="2" l="1"/>
  <c r="D177" i="2"/>
  <c r="E176" i="2"/>
  <c r="F176" i="2"/>
  <c r="D178" i="2" l="1"/>
  <c r="C178" i="2"/>
  <c r="F177" i="2"/>
  <c r="E177" i="2"/>
  <c r="C179" i="2" l="1"/>
  <c r="D179" i="2"/>
  <c r="E178" i="2"/>
  <c r="F178" i="2"/>
  <c r="C180" i="2" l="1"/>
  <c r="D180" i="2"/>
  <c r="F179" i="2"/>
  <c r="E179" i="2"/>
  <c r="C181" i="2" l="1"/>
  <c r="D181" i="2"/>
  <c r="F180" i="2"/>
  <c r="E180" i="2"/>
  <c r="C182" i="2" l="1"/>
  <c r="D182" i="2"/>
  <c r="F181" i="2"/>
  <c r="E181" i="2"/>
  <c r="C183" i="2" l="1"/>
  <c r="D183" i="2"/>
  <c r="E182" i="2"/>
  <c r="F182" i="2"/>
  <c r="D184" i="2" l="1"/>
  <c r="C184" i="2"/>
  <c r="E183" i="2"/>
  <c r="F183" i="2"/>
  <c r="C185" i="2" l="1"/>
  <c r="D185" i="2"/>
  <c r="E184" i="2"/>
  <c r="F184" i="2"/>
  <c r="D186" i="2" l="1"/>
  <c r="C186" i="2"/>
  <c r="F185" i="2"/>
  <c r="E185" i="2"/>
  <c r="C187" i="2" l="1"/>
  <c r="D187" i="2"/>
  <c r="E186" i="2"/>
  <c r="F186" i="2"/>
  <c r="D188" i="2" l="1"/>
  <c r="C188" i="2"/>
  <c r="E187" i="2"/>
  <c r="F187" i="2"/>
  <c r="C189" i="2" l="1"/>
  <c r="D189" i="2"/>
  <c r="E188" i="2"/>
  <c r="F188" i="2"/>
  <c r="C190" i="2" l="1"/>
  <c r="D190" i="2"/>
  <c r="F189" i="2"/>
  <c r="E189" i="2"/>
  <c r="C191" i="2" l="1"/>
  <c r="D191" i="2"/>
  <c r="E190" i="2"/>
  <c r="F190" i="2"/>
  <c r="D192" i="2" l="1"/>
  <c r="C192" i="2"/>
  <c r="E191" i="2"/>
  <c r="F191" i="2"/>
  <c r="C193" i="2" l="1"/>
  <c r="D193" i="2"/>
  <c r="E192" i="2"/>
  <c r="F192" i="2"/>
  <c r="C194" i="2" l="1"/>
  <c r="D194" i="2"/>
  <c r="F193" i="2"/>
  <c r="E193" i="2"/>
  <c r="C195" i="2" l="1"/>
  <c r="D195" i="2"/>
  <c r="E194" i="2"/>
  <c r="F194" i="2"/>
  <c r="D196" i="2" l="1"/>
  <c r="C196" i="2"/>
  <c r="F195" i="2"/>
  <c r="E195" i="2"/>
  <c r="C197" i="2" l="1"/>
  <c r="D197" i="2"/>
  <c r="F196" i="2"/>
  <c r="E196" i="2"/>
  <c r="C198" i="2" l="1"/>
  <c r="D198" i="2"/>
  <c r="F197" i="2"/>
  <c r="E197" i="2"/>
  <c r="C199" i="2" l="1"/>
  <c r="D199" i="2"/>
  <c r="E198" i="2"/>
  <c r="F198" i="2"/>
  <c r="D200" i="2" l="1"/>
  <c r="C200" i="2"/>
  <c r="E199" i="2"/>
  <c r="F199" i="2"/>
  <c r="C201" i="2" l="1"/>
  <c r="D201" i="2"/>
  <c r="F200" i="2"/>
  <c r="E200" i="2"/>
  <c r="D202" i="2" l="1"/>
  <c r="C202" i="2"/>
  <c r="F201" i="2"/>
  <c r="E201" i="2"/>
  <c r="C203" i="2" l="1"/>
  <c r="D203" i="2"/>
  <c r="E202" i="2"/>
  <c r="F202" i="2"/>
  <c r="D204" i="2" l="1"/>
  <c r="C204" i="2"/>
  <c r="E203" i="2"/>
  <c r="F203" i="2"/>
  <c r="C205" i="2" l="1"/>
  <c r="D205" i="2"/>
  <c r="F204" i="2"/>
  <c r="E204" i="2"/>
  <c r="C206" i="2" l="1"/>
  <c r="D206" i="2"/>
  <c r="F205" i="2"/>
  <c r="E205" i="2"/>
  <c r="C207" i="2" l="1"/>
  <c r="D207" i="2"/>
  <c r="E206" i="2"/>
  <c r="F206" i="2"/>
  <c r="D208" i="2" l="1"/>
  <c r="C208" i="2"/>
  <c r="E207" i="2"/>
  <c r="F207" i="2"/>
  <c r="C209" i="2" l="1"/>
  <c r="D209" i="2"/>
  <c r="E208" i="2"/>
  <c r="F208" i="2"/>
  <c r="D210" i="2" l="1"/>
  <c r="C210" i="2"/>
  <c r="F209" i="2"/>
  <c r="E209" i="2"/>
  <c r="C211" i="2" l="1"/>
  <c r="D211" i="2"/>
  <c r="E210" i="2"/>
  <c r="F210" i="2"/>
  <c r="C212" i="2" l="1"/>
  <c r="D212" i="2"/>
  <c r="E211" i="2"/>
  <c r="F211" i="2"/>
  <c r="C213" i="2" l="1"/>
  <c r="D213" i="2"/>
  <c r="E212" i="2"/>
  <c r="F212" i="2"/>
  <c r="C214" i="2" l="1"/>
  <c r="D214" i="2"/>
  <c r="F213" i="2"/>
  <c r="E213" i="2"/>
  <c r="C215" i="2" l="1"/>
  <c r="D215" i="2"/>
  <c r="E214" i="2"/>
  <c r="F214" i="2"/>
  <c r="D216" i="2" l="1"/>
  <c r="C216" i="2"/>
  <c r="E215" i="2"/>
  <c r="F215" i="2"/>
  <c r="C217" i="2" l="1"/>
  <c r="D217" i="2"/>
  <c r="E216" i="2"/>
  <c r="F216" i="2"/>
  <c r="D218" i="2" l="1"/>
  <c r="C218" i="2"/>
  <c r="E217" i="2"/>
  <c r="F217" i="2"/>
  <c r="C219" i="2" l="1"/>
  <c r="D219" i="2"/>
  <c r="F218" i="2"/>
  <c r="E218" i="2"/>
  <c r="D220" i="2" l="1"/>
  <c r="C220" i="2"/>
  <c r="F219" i="2"/>
  <c r="E219" i="2"/>
  <c r="C221" i="2" l="1"/>
  <c r="D221" i="2"/>
  <c r="E220" i="2"/>
  <c r="F220" i="2"/>
  <c r="C222" i="2" l="1"/>
  <c r="D222" i="2"/>
  <c r="F221" i="2"/>
  <c r="E221" i="2"/>
  <c r="C223" i="2" l="1"/>
  <c r="D223" i="2"/>
  <c r="F222" i="2"/>
  <c r="E222" i="2"/>
  <c r="D224" i="2" l="1"/>
  <c r="C224" i="2"/>
  <c r="F223" i="2"/>
  <c r="E223" i="2"/>
  <c r="C225" i="2" l="1"/>
  <c r="D225" i="2"/>
  <c r="E224" i="2"/>
  <c r="F224" i="2"/>
  <c r="C226" i="2" l="1"/>
  <c r="D226" i="2"/>
  <c r="F225" i="2"/>
  <c r="E225" i="2"/>
  <c r="C227" i="2" l="1"/>
  <c r="D227" i="2"/>
  <c r="F226" i="2"/>
  <c r="E226" i="2"/>
  <c r="D228" i="2" l="1"/>
  <c r="C228" i="2"/>
  <c r="E227" i="2"/>
  <c r="F227" i="2"/>
  <c r="C229" i="2" l="1"/>
  <c r="D229" i="2"/>
  <c r="E228" i="2"/>
  <c r="F228" i="2"/>
  <c r="C230" i="2" l="1"/>
  <c r="D230" i="2"/>
  <c r="E229" i="2"/>
  <c r="F229" i="2"/>
  <c r="C231" i="2" l="1"/>
  <c r="D231" i="2"/>
  <c r="F230" i="2"/>
  <c r="E230" i="2"/>
  <c r="D232" i="2" l="1"/>
  <c r="C232" i="2"/>
  <c r="F231" i="2"/>
  <c r="E231" i="2"/>
  <c r="C233" i="2" l="1"/>
  <c r="D233" i="2"/>
  <c r="E232" i="2"/>
  <c r="F232" i="2"/>
  <c r="D234" i="2" l="1"/>
  <c r="C234" i="2"/>
  <c r="F233" i="2"/>
  <c r="E233" i="2"/>
  <c r="C235" i="2" l="1"/>
  <c r="D235" i="2"/>
  <c r="E234" i="2"/>
  <c r="F234" i="2"/>
  <c r="D236" i="2" l="1"/>
  <c r="C236" i="2"/>
  <c r="F235" i="2"/>
  <c r="E235" i="2"/>
  <c r="C237" i="2" l="1"/>
  <c r="D237" i="2"/>
  <c r="E236" i="2"/>
  <c r="F236" i="2"/>
  <c r="C238" i="2" l="1"/>
  <c r="D238" i="2"/>
  <c r="F237" i="2"/>
  <c r="E237" i="2"/>
  <c r="C239" i="2" l="1"/>
  <c r="D239" i="2"/>
  <c r="F238" i="2"/>
  <c r="E238" i="2"/>
  <c r="D240" i="2" l="1"/>
  <c r="C240" i="2"/>
  <c r="F239" i="2"/>
  <c r="E239" i="2"/>
  <c r="D241" i="2" l="1"/>
  <c r="C241" i="2"/>
  <c r="E240" i="2"/>
  <c r="F240" i="2"/>
  <c r="D242" i="2" l="1"/>
  <c r="C242" i="2"/>
  <c r="E241" i="2"/>
  <c r="F241" i="2"/>
  <c r="E242" i="2" l="1"/>
  <c r="F242" i="2"/>
</calcChain>
</file>

<file path=xl/sharedStrings.xml><?xml version="1.0" encoding="utf-8"?>
<sst xmlns="http://schemas.openxmlformats.org/spreadsheetml/2006/main" count="39" uniqueCount="36">
  <si>
    <t>Spiraal van Archimedes</t>
  </si>
  <si>
    <t>[rad/s]</t>
  </si>
  <si>
    <t>[m/s]</t>
  </si>
  <si>
    <t>( = 1 volle cirkelomgang per minuut)</t>
  </si>
  <si>
    <t>( = 1 meter per minuut)</t>
  </si>
  <si>
    <t>Aangepast</t>
  </si>
  <si>
    <t>Vul hieronder desgewenst alternatieve waarden in.</t>
  </si>
  <si>
    <t>[s]</t>
  </si>
  <si>
    <t>Stap</t>
  </si>
  <si>
    <t>Tijd [s]</t>
  </si>
  <si>
    <t>De spiraal van Archimedes ontstaat wanneer een punt met een constante hoeksnelheid</t>
  </si>
  <si>
    <t>rondom een middelpunt draait en zich daarbij met een constante snelheid van dat</t>
  </si>
  <si>
    <t>middelpunt afbeweegt.</t>
  </si>
  <si>
    <t>Toelichting</t>
  </si>
  <si>
    <t>In vergelijkingen:</t>
  </si>
  <si>
    <r>
      <t xml:space="preserve">X = </t>
    </r>
    <r>
      <rPr>
        <i/>
        <sz val="11"/>
        <color theme="1"/>
        <rFont val="Calibri"/>
        <family val="2"/>
        <scheme val="minor"/>
      </rPr>
      <t>cos</t>
    </r>
    <r>
      <rPr>
        <sz val="11"/>
        <color theme="1"/>
        <rFont val="Calibri"/>
        <family val="2"/>
        <scheme val="minor"/>
      </rPr>
      <t>(A)*D</t>
    </r>
  </si>
  <si>
    <r>
      <t xml:space="preserve">Y = </t>
    </r>
    <r>
      <rPr>
        <i/>
        <sz val="11"/>
        <color theme="1"/>
        <rFont val="Calibri"/>
        <family val="2"/>
        <scheme val="minor"/>
      </rPr>
      <t>sin</t>
    </r>
    <r>
      <rPr>
        <sz val="11"/>
        <color theme="1"/>
        <rFont val="Calibri"/>
        <family val="2"/>
        <scheme val="minor"/>
      </rPr>
      <t>(A)*D</t>
    </r>
  </si>
  <si>
    <t>A = H*t</t>
  </si>
  <si>
    <t>D = V*t</t>
  </si>
  <si>
    <t>waarin:</t>
  </si>
  <si>
    <t>H de hoeksnelheid [rad/s]</t>
  </si>
  <si>
    <t>D de afstand to middelpunt (0,0) [m]</t>
  </si>
  <si>
    <t>(X, Y) de coördinaten van een punt op de spiraal</t>
  </si>
  <si>
    <t>t de tijd [s]</t>
  </si>
  <si>
    <t>V =</t>
  </si>
  <si>
    <t>H =</t>
  </si>
  <si>
    <t>Standaardwaarden</t>
  </si>
  <si>
    <t>A [rad]</t>
  </si>
  <si>
    <t>D [m]</t>
  </si>
  <si>
    <t>X [m]</t>
  </si>
  <si>
    <t>Y [m]</t>
  </si>
  <si>
    <t>dt =</t>
  </si>
  <si>
    <r>
      <t xml:space="preserve">Hoeksnelheid </t>
    </r>
    <r>
      <rPr>
        <b/>
        <sz val="11"/>
        <color theme="1"/>
        <rFont val="Calibri"/>
        <family val="2"/>
        <scheme val="minor"/>
      </rPr>
      <t>H</t>
    </r>
  </si>
  <si>
    <r>
      <t xml:space="preserve">Snelheid 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 (van middelpunt af)</t>
    </r>
  </si>
  <si>
    <r>
      <t xml:space="preserve">Tijdstap </t>
    </r>
    <r>
      <rPr>
        <b/>
        <sz val="11"/>
        <color theme="1"/>
        <rFont val="Calibri"/>
        <family val="2"/>
        <scheme val="minor"/>
      </rPr>
      <t>dt</t>
    </r>
  </si>
  <si>
    <t>A de hoek met de X-as [rad]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</si>
</sst>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/>
    <xf numFmtId="0" fontId="5" fillId="4" borderId="1" xfId="0" applyFont="1" applyFill="1" applyBorder="1"/>
    <xf numFmtId="0" fontId="3" fillId="2" borderId="0" xfId="0" applyFont="1" applyFill="1" applyAlignment="1">
      <alignment horizontal="lef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Spiraal van Archimedes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Positie</c:v>
          </c:tx>
          <c:marker>
            <c:symbol val="none"/>
          </c:marker>
          <c:xVal>
            <c:numRef>
              <c:f>Tijdreeks!$E$2:$E$242</c:f>
              <c:numCache>
                <c:formatCode>General</c:formatCode>
                <c:ptCount val="241"/>
                <c:pt idx="0">
                  <c:v>0</c:v>
                </c:pt>
                <c:pt idx="1">
                  <c:v>1.6575364922804554E-2</c:v>
                </c:pt>
                <c:pt idx="2">
                  <c:v>3.2604920024460186E-2</c:v>
                </c:pt>
                <c:pt idx="3">
                  <c:v>4.7552825814757678E-2</c:v>
                </c:pt>
                <c:pt idx="4">
                  <c:v>6.0903030509506725E-2</c:v>
                </c:pt>
                <c:pt idx="5">
                  <c:v>7.2168783648703216E-2</c:v>
                </c:pt>
                <c:pt idx="6">
                  <c:v>8.0901699437494756E-2</c:v>
                </c:pt>
                <c:pt idx="7">
                  <c:v>8.6700229639029347E-2</c:v>
                </c:pt>
                <c:pt idx="8">
                  <c:v>8.9217414181181093E-2</c:v>
                </c:pt>
                <c:pt idx="9">
                  <c:v>8.8167787843870971E-2</c:v>
                </c:pt>
                <c:pt idx="10">
                  <c:v>8.3333333333333343E-2</c:v>
                </c:pt>
                <c:pt idx="11">
                  <c:v>7.4568384563896736E-2</c:v>
                </c:pt>
                <c:pt idx="12">
                  <c:v>6.1803398874989493E-2</c:v>
                </c:pt>
                <c:pt idx="13">
                  <c:v>4.5047533010514548E-2</c:v>
                </c:pt>
                <c:pt idx="14">
                  <c:v>2.4389974762452526E-2</c:v>
                </c:pt>
                <c:pt idx="15">
                  <c:v>1.531435568635775E-17</c:v>
                </c:pt>
                <c:pt idx="16">
                  <c:v>-2.7874256871374223E-2</c:v>
                </c:pt>
                <c:pt idx="17">
                  <c:v>-5.8908312398365081E-2</c:v>
                </c:pt>
                <c:pt idx="18">
                  <c:v>-9.2705098312484205E-2</c:v>
                </c:pt>
                <c:pt idx="19">
                  <c:v>-0.12879993697400335</c:v>
                </c:pt>
                <c:pt idx="20">
                  <c:v>-0.16666666666666657</c:v>
                </c:pt>
                <c:pt idx="21">
                  <c:v>-0.20572483830236554</c:v>
                </c:pt>
                <c:pt idx="22">
                  <c:v>-0.24534788899824789</c:v>
                </c:pt>
                <c:pt idx="23">
                  <c:v>-0.28487218309966766</c:v>
                </c:pt>
                <c:pt idx="24">
                  <c:v>-0.32360679774997897</c:v>
                </c:pt>
                <c:pt idx="25">
                  <c:v>-0.36084391824351603</c:v>
                </c:pt>
                <c:pt idx="26">
                  <c:v>-0.39586969831179369</c:v>
                </c:pt>
                <c:pt idx="27">
                  <c:v>-0.42797543233281909</c:v>
                </c:pt>
                <c:pt idx="28">
                  <c:v>-0.4564688803424426</c:v>
                </c:pt>
                <c:pt idx="29">
                  <c:v>-0.48068558276133211</c:v>
                </c:pt>
                <c:pt idx="30">
                  <c:v>-0.5</c:v>
                </c:pt>
                <c:pt idx="31">
                  <c:v>-0.51383631260694118</c:v>
                </c:pt>
                <c:pt idx="32">
                  <c:v>-0.52167872039136298</c:v>
                </c:pt>
                <c:pt idx="33">
                  <c:v>-0.52308108396233455</c:v>
                </c:pt>
                <c:pt idx="34">
                  <c:v>-0.51767575933080723</c:v>
                </c:pt>
                <c:pt idx="35">
                  <c:v>-0.50518148554092268</c:v>
                </c:pt>
                <c:pt idx="36">
                  <c:v>-0.48541019662496854</c:v>
                </c:pt>
                <c:pt idx="37">
                  <c:v>-0.45827264237772669</c:v>
                </c:pt>
                <c:pt idx="38">
                  <c:v>-0.42378271736061035</c:v>
                </c:pt>
                <c:pt idx="39">
                  <c:v>-0.38206041399010765</c:v>
                </c:pt>
                <c:pt idx="40">
                  <c:v>-0.33333333333333359</c:v>
                </c:pt>
                <c:pt idx="41">
                  <c:v>-0.27793670610179727</c:v>
                </c:pt>
                <c:pt idx="42">
                  <c:v>-0.21631189606246329</c:v>
                </c:pt>
                <c:pt idx="43">
                  <c:v>-0.14900337841939451</c:v>
                </c:pt>
                <c:pt idx="44">
                  <c:v>-7.6654206396279762E-2</c:v>
                </c:pt>
                <c:pt idx="45">
                  <c:v>-1.3782920117721975E-16</c:v>
                </c:pt>
                <c:pt idx="46">
                  <c:v>8.0138488505200611E-2</c:v>
                </c:pt>
                <c:pt idx="47">
                  <c:v>0.1628641578072442</c:v>
                </c:pt>
                <c:pt idx="48">
                  <c:v>0.24721359549995781</c:v>
                </c:pt>
                <c:pt idx="49">
                  <c:v>0.33216825851190313</c:v>
                </c:pt>
                <c:pt idx="50">
                  <c:v>0.41666666666666613</c:v>
                </c:pt>
                <c:pt idx="51">
                  <c:v>0.49961746444860194</c:v>
                </c:pt>
                <c:pt idx="52">
                  <c:v>0.57991319217767678</c:v>
                </c:pt>
                <c:pt idx="53">
                  <c:v>0.65644459583836445</c:v>
                </c:pt>
                <c:pt idx="54">
                  <c:v>0.72811529493745264</c:v>
                </c:pt>
                <c:pt idx="55">
                  <c:v>0.7938566201357351</c:v>
                </c:pt>
                <c:pt idx="56">
                  <c:v>0.85264242713309379</c:v>
                </c:pt>
                <c:pt idx="57">
                  <c:v>0.9035036904803958</c:v>
                </c:pt>
                <c:pt idx="58">
                  <c:v>0.94554268070934544</c:v>
                </c:pt>
                <c:pt idx="59">
                  <c:v>0.97794653044546864</c:v>
                </c:pt>
                <c:pt idx="60">
                  <c:v>1</c:v>
                </c:pt>
                <c:pt idx="61">
                  <c:v>1.0110972602910779</c:v>
                </c:pt>
                <c:pt idx="62">
                  <c:v>1.0107525207582659</c:v>
                </c:pt>
                <c:pt idx="63">
                  <c:v>0.99860934210991137</c:v>
                </c:pt>
                <c:pt idx="64">
                  <c:v>0.97444848815210783</c:v>
                </c:pt>
                <c:pt idx="65">
                  <c:v>0.9381941874331422</c:v>
                </c:pt>
                <c:pt idx="66">
                  <c:v>0.88991869381244237</c:v>
                </c:pt>
                <c:pt idx="67">
                  <c:v>0.82984505511642392</c:v>
                </c:pt>
                <c:pt idx="68">
                  <c:v>0.75834802054004002</c:v>
                </c:pt>
                <c:pt idx="69">
                  <c:v>0.67595304013634427</c:v>
                </c:pt>
                <c:pt idx="70">
                  <c:v>0.58333333333333404</c:v>
                </c:pt>
                <c:pt idx="71">
                  <c:v>0.4813050276396979</c:v>
                </c:pt>
                <c:pt idx="72">
                  <c:v>0.37082039324993726</c:v>
                </c:pt>
                <c:pt idx="73">
                  <c:v>0.25295922382827457</c:v>
                </c:pt>
                <c:pt idx="74">
                  <c:v>0.12891843803010705</c:v>
                </c:pt>
                <c:pt idx="75">
                  <c:v>3.8285889215894375E-16</c:v>
                </c:pt>
                <c:pt idx="76">
                  <c:v>-0.13240272013902696</c:v>
                </c:pt>
                <c:pt idx="77">
                  <c:v>-0.26682000321612331</c:v>
                </c:pt>
                <c:pt idx="78">
                  <c:v>-0.40172209268743125</c:v>
                </c:pt>
                <c:pt idx="79">
                  <c:v>-0.53553658004980176</c:v>
                </c:pt>
                <c:pt idx="80">
                  <c:v>-0.66666666666666563</c:v>
                </c:pt>
                <c:pt idx="81">
                  <c:v>-0.79351009059483846</c:v>
                </c:pt>
                <c:pt idx="82">
                  <c:v>-0.91447849535710479</c:v>
                </c:pt>
                <c:pt idx="83">
                  <c:v>-1.028017008577061</c:v>
                </c:pt>
                <c:pt idx="84">
                  <c:v>-1.132623792124926</c:v>
                </c:pt>
                <c:pt idx="85">
                  <c:v>-1.2268693220279538</c:v>
                </c:pt>
                <c:pt idx="86">
                  <c:v>-1.3094151559543941</c:v>
                </c:pt>
                <c:pt idx="87">
                  <c:v>-1.3790319486279725</c:v>
                </c:pt>
                <c:pt idx="88">
                  <c:v>-1.4346164810762478</c:v>
                </c:pt>
                <c:pt idx="89">
                  <c:v>-1.4752074781296054</c:v>
                </c:pt>
                <c:pt idx="90">
                  <c:v>-1.5</c:v>
                </c:pt>
                <c:pt idx="91">
                  <c:v>-1.5083582079752147</c:v>
                </c:pt>
                <c:pt idx="92">
                  <c:v>-1.4998263211251688</c:v>
                </c:pt>
                <c:pt idx="93">
                  <c:v>-1.4741376002574882</c:v>
                </c:pt>
                <c:pt idx="94">
                  <c:v>-1.4312212169734091</c:v>
                </c:pt>
                <c:pt idx="95">
                  <c:v>-1.3712068893253619</c:v>
                </c:pt>
                <c:pt idx="96">
                  <c:v>-1.2944271909999163</c:v>
                </c:pt>
                <c:pt idx="97">
                  <c:v>-1.2014174678551224</c:v>
                </c:pt>
                <c:pt idx="98">
                  <c:v>-1.0929133237194695</c:v>
                </c:pt>
                <c:pt idx="99">
                  <c:v>-0.96984566628258118</c:v>
                </c:pt>
                <c:pt idx="100">
                  <c:v>-0.83333333333333559</c:v>
                </c:pt>
                <c:pt idx="101">
                  <c:v>-0.68467334917759859</c:v>
                </c:pt>
                <c:pt idx="102">
                  <c:v>-0.52532889043741127</c:v>
                </c:pt>
                <c:pt idx="103">
                  <c:v>-0.35691506923715616</c:v>
                </c:pt>
                <c:pt idx="104">
                  <c:v>-0.18118266966393445</c:v>
                </c:pt>
                <c:pt idx="105">
                  <c:v>-7.5040342863152976E-16</c:v>
                </c:pt>
                <c:pt idx="106">
                  <c:v>0.18466695177285161</c:v>
                </c:pt>
                <c:pt idx="107">
                  <c:v>0.37077584862500235</c:v>
                </c:pt>
                <c:pt idx="108">
                  <c:v>0.55623058987490459</c:v>
                </c:pt>
                <c:pt idx="109">
                  <c:v>0.73890490158770095</c:v>
                </c:pt>
                <c:pt idx="110">
                  <c:v>0.91666666666666496</c:v>
                </c:pt>
                <c:pt idx="111">
                  <c:v>1.0874027167410747</c:v>
                </c:pt>
                <c:pt idx="112">
                  <c:v>1.249043798536533</c:v>
                </c:pt>
                <c:pt idx="113">
                  <c:v>1.3995894213157578</c:v>
                </c:pt>
                <c:pt idx="114">
                  <c:v>1.5371322893123995</c:v>
                </c:pt>
                <c:pt idx="115">
                  <c:v>1.6598820239201726</c:v>
                </c:pt>
                <c:pt idx="116">
                  <c:v>1.7661878847756942</c:v>
                </c:pt>
                <c:pt idx="117">
                  <c:v>1.8545602067755491</c:v>
                </c:pt>
                <c:pt idx="118">
                  <c:v>1.9236902814431502</c:v>
                </c:pt>
                <c:pt idx="119">
                  <c:v>1.9724684258137419</c:v>
                </c:pt>
                <c:pt idx="120">
                  <c:v>2</c:v>
                </c:pt>
                <c:pt idx="121">
                  <c:v>2.0056191556593514</c:v>
                </c:pt>
                <c:pt idx="122">
                  <c:v>1.9889001214920718</c:v>
                </c:pt>
                <c:pt idx="123">
                  <c:v>1.949665858405065</c:v>
                </c:pt>
                <c:pt idx="124">
                  <c:v>1.8879939457947097</c:v>
                </c:pt>
                <c:pt idx="125">
                  <c:v>1.8042195912175818</c:v>
                </c:pt>
                <c:pt idx="126">
                  <c:v>1.6989356881873903</c:v>
                </c:pt>
                <c:pt idx="127">
                  <c:v>1.5729898805938203</c:v>
                </c:pt>
                <c:pt idx="128">
                  <c:v>1.4274786268988993</c:v>
                </c:pt>
                <c:pt idx="129">
                  <c:v>1.2637382924288181</c:v>
                </c:pt>
                <c:pt idx="130">
                  <c:v>1.0833333333333364</c:v>
                </c:pt>
                <c:pt idx="131">
                  <c:v>0.88804167071549933</c:v>
                </c:pt>
                <c:pt idx="132">
                  <c:v>0.67983738762488555</c:v>
                </c:pt>
                <c:pt idx="133">
                  <c:v>0.46087091464603697</c:v>
                </c:pt>
                <c:pt idx="134">
                  <c:v>0.23344690129776197</c:v>
                </c:pt>
                <c:pt idx="135">
                  <c:v>1.2404628105949778E-15</c:v>
                </c:pt>
                <c:pt idx="136">
                  <c:v>-0.23693118340667726</c:v>
                </c:pt>
                <c:pt idx="137">
                  <c:v>-0.47473169403388121</c:v>
                </c:pt>
                <c:pt idx="138">
                  <c:v>-0.71073908706237776</c:v>
                </c:pt>
                <c:pt idx="139">
                  <c:v>-0.94227322312560002</c:v>
                </c:pt>
                <c:pt idx="140">
                  <c:v>-1.1666666666666643</c:v>
                </c:pt>
                <c:pt idx="141">
                  <c:v>-1.3812953428873109</c:v>
                </c:pt>
                <c:pt idx="142">
                  <c:v>-1.5836091017159613</c:v>
                </c:pt>
                <c:pt idx="143">
                  <c:v>-1.7711618340544544</c:v>
                </c:pt>
                <c:pt idx="144">
                  <c:v>-1.941640786499873</c:v>
                </c:pt>
                <c:pt idx="145">
                  <c:v>-2.0928947258123909</c:v>
                </c:pt>
                <c:pt idx="146">
                  <c:v>-2.2229606135969942</c:v>
                </c:pt>
                <c:pt idx="147">
                  <c:v>-2.3300884649231262</c:v>
                </c:pt>
                <c:pt idx="148">
                  <c:v>-2.4127640818100531</c:v>
                </c:pt>
                <c:pt idx="149">
                  <c:v>-2.4697293734978785</c:v>
                </c:pt>
                <c:pt idx="150">
                  <c:v>-2.5</c:v>
                </c:pt>
                <c:pt idx="151">
                  <c:v>-2.5028801033434882</c:v>
                </c:pt>
                <c:pt idx="152">
                  <c:v>-2.4779739218589749</c:v>
                </c:pt>
                <c:pt idx="153">
                  <c:v>-2.4251941165526434</c:v>
                </c:pt>
                <c:pt idx="154">
                  <c:v>-2.3447666746160105</c:v>
                </c:pt>
                <c:pt idx="155">
                  <c:v>-2.2372322931098014</c:v>
                </c:pt>
                <c:pt idx="156">
                  <c:v>-2.1034441853748644</c:v>
                </c:pt>
                <c:pt idx="157">
                  <c:v>-1.9445622933325151</c:v>
                </c:pt>
                <c:pt idx="158">
                  <c:v>-1.7620439300783326</c:v>
                </c:pt>
                <c:pt idx="159">
                  <c:v>-1.557630918575059</c:v>
                </c:pt>
                <c:pt idx="160">
                  <c:v>-1.3333333333333375</c:v>
                </c:pt>
                <c:pt idx="161">
                  <c:v>-1.0914099922534002</c:v>
                </c:pt>
                <c:pt idx="162">
                  <c:v>-0.83434588481235983</c:v>
                </c:pt>
                <c:pt idx="163">
                  <c:v>-0.56482676005491306</c:v>
                </c:pt>
                <c:pt idx="164">
                  <c:v>-0.28571113293159445</c:v>
                </c:pt>
                <c:pt idx="165">
                  <c:v>-6.7380183463999765E-15</c:v>
                </c:pt>
                <c:pt idx="166">
                  <c:v>0.28919541504050283</c:v>
                </c:pt>
                <c:pt idx="167">
                  <c:v>0.57868753944275997</c:v>
                </c:pt>
                <c:pt idx="168">
                  <c:v>0.86524758424985093</c:v>
                </c:pt>
                <c:pt idx="169">
                  <c:v>1.1456415446635035</c:v>
                </c:pt>
                <c:pt idx="170">
                  <c:v>1.4166666666666592</c:v>
                </c:pt>
                <c:pt idx="171">
                  <c:v>1.6751879690335427</c:v>
                </c:pt>
                <c:pt idx="172">
                  <c:v>1.9181744048953895</c:v>
                </c:pt>
                <c:pt idx="173">
                  <c:v>2.1427342467931507</c:v>
                </c:pt>
                <c:pt idx="174">
                  <c:v>2.3461492836873461</c:v>
                </c:pt>
                <c:pt idx="175">
                  <c:v>2.5259074277046123</c:v>
                </c:pt>
                <c:pt idx="176">
                  <c:v>2.6797333424182921</c:v>
                </c:pt>
                <c:pt idx="177">
                  <c:v>2.8056167230707008</c:v>
                </c:pt>
                <c:pt idx="178">
                  <c:v>2.9018378821769555</c:v>
                </c:pt>
                <c:pt idx="179">
                  <c:v>2.9669903211820152</c:v>
                </c:pt>
                <c:pt idx="180">
                  <c:v>3</c:v>
                </c:pt>
                <c:pt idx="181">
                  <c:v>3.0001410510276245</c:v>
                </c:pt>
                <c:pt idx="182">
                  <c:v>2.9670477222258786</c:v>
                </c:pt>
                <c:pt idx="183">
                  <c:v>2.9007223747002207</c:v>
                </c:pt>
                <c:pt idx="184">
                  <c:v>2.8015394034373116</c:v>
                </c:pt>
                <c:pt idx="185">
                  <c:v>2.6702449950020215</c:v>
                </c:pt>
                <c:pt idx="186">
                  <c:v>2.5079526825623386</c:v>
                </c:pt>
                <c:pt idx="187">
                  <c:v>2.3161347060712125</c:v>
                </c:pt>
                <c:pt idx="188">
                  <c:v>2.0966092332577633</c:v>
                </c:pt>
                <c:pt idx="189">
                  <c:v>1.8515235447212965</c:v>
                </c:pt>
                <c:pt idx="190">
                  <c:v>1.5833333333333386</c:v>
                </c:pt>
                <c:pt idx="191">
                  <c:v>1.2947783137913014</c:v>
                </c:pt>
                <c:pt idx="192">
                  <c:v>0.98885438199983422</c:v>
                </c:pt>
                <c:pt idx="193">
                  <c:v>0.6687826054637932</c:v>
                </c:pt>
                <c:pt idx="194">
                  <c:v>0.3379753645654231</c:v>
                </c:pt>
                <c:pt idx="195">
                  <c:v>8.3612858390452738E-15</c:v>
                </c:pt>
                <c:pt idx="196">
                  <c:v>-0.34145964667432821</c:v>
                </c:pt>
                <c:pt idx="197">
                  <c:v>-0.68264338485163867</c:v>
                </c:pt>
                <c:pt idx="198">
                  <c:v>-1.0197560814373239</c:v>
                </c:pt>
                <c:pt idx="199">
                  <c:v>-1.3490098662014032</c:v>
                </c:pt>
                <c:pt idx="200">
                  <c:v>-1.6666666666666574</c:v>
                </c:pt>
                <c:pt idx="201">
                  <c:v>-1.9690805951797781</c:v>
                </c:pt>
                <c:pt idx="202">
                  <c:v>-2.2527397080748175</c:v>
                </c:pt>
                <c:pt idx="203">
                  <c:v>-2.5143066595318473</c:v>
                </c:pt>
                <c:pt idx="204">
                  <c:v>-2.7506577808748194</c:v>
                </c:pt>
                <c:pt idx="205">
                  <c:v>-2.9589201295968315</c:v>
                </c:pt>
                <c:pt idx="206">
                  <c:v>-3.1365060712395918</c:v>
                </c:pt>
                <c:pt idx="207">
                  <c:v>-3.2811449812182767</c:v>
                </c:pt>
                <c:pt idx="208">
                  <c:v>-3.3909116825438583</c:v>
                </c:pt>
                <c:pt idx="209">
                  <c:v>-3.4642512688661515</c:v>
                </c:pt>
                <c:pt idx="210">
                  <c:v>-3.5</c:v>
                </c:pt>
                <c:pt idx="211">
                  <c:v>-3.4974019987117613</c:v>
                </c:pt>
                <c:pt idx="212">
                  <c:v>-3.4561215225927824</c:v>
                </c:pt>
                <c:pt idx="213">
                  <c:v>-3.3762506328477979</c:v>
                </c:pt>
                <c:pt idx="214">
                  <c:v>-3.2583121322586126</c:v>
                </c:pt>
                <c:pt idx="215">
                  <c:v>-3.1032576968942411</c:v>
                </c:pt>
                <c:pt idx="216">
                  <c:v>-2.9124611797498123</c:v>
                </c:pt>
                <c:pt idx="217">
                  <c:v>-2.68770711880991</c:v>
                </c:pt>
                <c:pt idx="218">
                  <c:v>-2.4311745364371937</c:v>
                </c:pt>
                <c:pt idx="219">
                  <c:v>-2.1454161708675348</c:v>
                </c:pt>
                <c:pt idx="220">
                  <c:v>-1.8333333333333397</c:v>
                </c:pt>
                <c:pt idx="221">
                  <c:v>-1.4981466353292026</c:v>
                </c:pt>
                <c:pt idx="222">
                  <c:v>-1.1433628791873085</c:v>
                </c:pt>
                <c:pt idx="223">
                  <c:v>-0.77273845087267334</c:v>
                </c:pt>
                <c:pt idx="224">
                  <c:v>-0.3902395961992518</c:v>
                </c:pt>
                <c:pt idx="225">
                  <c:v>-1.0107068177181433E-14</c:v>
                </c:pt>
                <c:pt idx="226">
                  <c:v>0.39372387830815353</c:v>
                </c:pt>
                <c:pt idx="227">
                  <c:v>0.78659923026051715</c:v>
                </c:pt>
                <c:pt idx="228">
                  <c:v>1.1742645786247969</c:v>
                </c:pt>
                <c:pt idx="229">
                  <c:v>1.5523781877393028</c:v>
                </c:pt>
                <c:pt idx="230">
                  <c:v>1.9166666666666556</c:v>
                </c:pt>
                <c:pt idx="231">
                  <c:v>2.2629732213260132</c:v>
                </c:pt>
                <c:pt idx="232">
                  <c:v>2.5873050112542457</c:v>
                </c:pt>
                <c:pt idx="233">
                  <c:v>2.8858790722705439</c:v>
                </c:pt>
                <c:pt idx="234">
                  <c:v>3.1551662780622927</c:v>
                </c:pt>
                <c:pt idx="235">
                  <c:v>3.3919328314890507</c:v>
                </c:pt>
                <c:pt idx="236">
                  <c:v>3.5932788000608915</c:v>
                </c:pt>
                <c:pt idx="237">
                  <c:v>3.7566732393658531</c:v>
                </c:pt>
                <c:pt idx="238">
                  <c:v>3.8799854829107607</c:v>
                </c:pt>
                <c:pt idx="239">
                  <c:v>3.9615122165502883</c:v>
                </c:pt>
                <c:pt idx="240">
                  <c:v>4</c:v>
                </c:pt>
              </c:numCache>
            </c:numRef>
          </c:xVal>
          <c:yVal>
            <c:numRef>
              <c:f>Tijdreeks!$F$2:$F$242</c:f>
              <c:numCache>
                <c:formatCode>General</c:formatCode>
                <c:ptCount val="241"/>
                <c:pt idx="0">
                  <c:v>0</c:v>
                </c:pt>
                <c:pt idx="1">
                  <c:v>1.7421410544608909E-3</c:v>
                </c:pt>
                <c:pt idx="2">
                  <c:v>6.9303896939253108E-3</c:v>
                </c:pt>
                <c:pt idx="3">
                  <c:v>1.545084971874737E-2</c:v>
                </c:pt>
                <c:pt idx="4">
                  <c:v>2.7115776205053344E-2</c:v>
                </c:pt>
                <c:pt idx="5">
                  <c:v>4.1666666666666657E-2</c:v>
                </c:pt>
                <c:pt idx="6">
                  <c:v>5.8778525229247314E-2</c:v>
                </c:pt>
                <c:pt idx="7">
                  <c:v>7.8065237408533453E-2</c:v>
                </c:pt>
                <c:pt idx="8">
                  <c:v>9.9085976730319214E-2</c:v>
                </c:pt>
                <c:pt idx="9">
                  <c:v>0.12135254915624211</c:v>
                </c:pt>
                <c:pt idx="10">
                  <c:v>0.14433756729740643</c:v>
                </c:pt>
                <c:pt idx="11">
                  <c:v>0.16748333390114348</c:v>
                </c:pt>
                <c:pt idx="12">
                  <c:v>0.19021130325903071</c:v>
                </c:pt>
                <c:pt idx="13">
                  <c:v>0.21193198015899123</c:v>
                </c:pt>
                <c:pt idx="14">
                  <c:v>0.23205510891926376</c:v>
                </c:pt>
                <c:pt idx="15">
                  <c:v>0.25</c:v>
                </c:pt>
                <c:pt idx="16">
                  <c:v>0.26520583876487291</c:v>
                </c:pt>
                <c:pt idx="17">
                  <c:v>0.27714182020791162</c:v>
                </c:pt>
                <c:pt idx="18">
                  <c:v>0.28531695488854608</c:v>
                </c:pt>
                <c:pt idx="19">
                  <c:v>0.28928939492015698</c:v>
                </c:pt>
                <c:pt idx="20">
                  <c:v>0.28867513459481287</c:v>
                </c:pt>
                <c:pt idx="21">
                  <c:v>0.28315594803123156</c:v>
                </c:pt>
                <c:pt idx="22">
                  <c:v>0.27248643600837796</c:v>
                </c:pt>
                <c:pt idx="23">
                  <c:v>0.25650006577089568</c:v>
                </c:pt>
                <c:pt idx="24">
                  <c:v>0.23511410091698931</c:v>
                </c:pt>
                <c:pt idx="25">
                  <c:v>0.20833333333333348</c:v>
                </c:pt>
                <c:pt idx="26">
                  <c:v>0.17625254533284687</c:v>
                </c:pt>
                <c:pt idx="27">
                  <c:v>0.13905764746872637</c:v>
                </c:pt>
                <c:pt idx="28">
                  <c:v>9.7025455714954537E-2</c:v>
                </c:pt>
                <c:pt idx="29">
                  <c:v>5.0522090579365971E-2</c:v>
                </c:pt>
                <c:pt idx="30">
                  <c:v>6.1257422745431001E-17</c:v>
                </c:pt>
                <c:pt idx="31">
                  <c:v>-5.4006372688287403E-2</c:v>
                </c:pt>
                <c:pt idx="32">
                  <c:v>-0.11088623510280483</c:v>
                </c:pt>
                <c:pt idx="33">
                  <c:v>-0.16995934690622103</c:v>
                </c:pt>
                <c:pt idx="34">
                  <c:v>-0.23048409774295323</c:v>
                </c:pt>
                <c:pt idx="35">
                  <c:v>-0.29166666666666652</c:v>
                </c:pt>
                <c:pt idx="36">
                  <c:v>-0.35267115137548383</c:v>
                </c:pt>
                <c:pt idx="37">
                  <c:v>-0.41263054058796239</c:v>
                </c:pt>
                <c:pt idx="38">
                  <c:v>-0.47065838946901617</c:v>
                </c:pt>
                <c:pt idx="39">
                  <c:v>-0.52586104634371578</c:v>
                </c:pt>
                <c:pt idx="40">
                  <c:v>-0.57735026918962551</c:v>
                </c:pt>
                <c:pt idx="41">
                  <c:v>-0.62425606272244372</c:v>
                </c:pt>
                <c:pt idx="42">
                  <c:v>-0.66573956140660739</c:v>
                </c:pt>
                <c:pt idx="43">
                  <c:v>-0.70100578052589402</c:v>
                </c:pt>
                <c:pt idx="44">
                  <c:v>-0.72931605660340038</c:v>
                </c:pt>
                <c:pt idx="45">
                  <c:v>-0.75</c:v>
                </c:pt>
                <c:pt idx="46">
                  <c:v>-0.76246678644900956</c:v>
                </c:pt>
                <c:pt idx="47">
                  <c:v>-0.76621562057481452</c:v>
                </c:pt>
                <c:pt idx="48">
                  <c:v>-0.76084521303612296</c:v>
                </c:pt>
                <c:pt idx="49">
                  <c:v>-0.74606212374145753</c:v>
                </c:pt>
                <c:pt idx="50">
                  <c:v>-0.72168783648703261</c:v>
                </c:pt>
                <c:pt idx="51">
                  <c:v>-0.6876644452187054</c:v>
                </c:pt>
                <c:pt idx="52">
                  <c:v>-0.64405884874707531</c:v>
                </c:pt>
                <c:pt idx="53">
                  <c:v>-0.59106536895032524</c:v>
                </c:pt>
                <c:pt idx="54">
                  <c:v>-0.52900672706322605</c:v>
                </c:pt>
                <c:pt idx="55">
                  <c:v>-0.4583333333333337</c:v>
                </c:pt>
                <c:pt idx="56">
                  <c:v>-0.37962086687074753</c:v>
                </c:pt>
                <c:pt idx="57">
                  <c:v>-0.29356614465620023</c:v>
                </c:pt>
                <c:pt idx="58">
                  <c:v>-0.20098130112383455</c:v>
                </c:pt>
                <c:pt idx="59">
                  <c:v>-0.10278632221319339</c:v>
                </c:pt>
                <c:pt idx="60">
                  <c:v>-2.45029690981724E-16</c:v>
                </c:pt>
                <c:pt idx="61">
                  <c:v>0.10627060432211381</c:v>
                </c:pt>
                <c:pt idx="62">
                  <c:v>0.21484208051168377</c:v>
                </c:pt>
                <c:pt idx="63">
                  <c:v>0.32446784409369456</c:v>
                </c:pt>
                <c:pt idx="64">
                  <c:v>0.433852419280853</c:v>
                </c:pt>
                <c:pt idx="65">
                  <c:v>0.54166666666666585</c:v>
                </c:pt>
                <c:pt idx="66">
                  <c:v>0.64656377752172023</c:v>
                </c:pt>
                <c:pt idx="67">
                  <c:v>0.74719584376739123</c:v>
                </c:pt>
                <c:pt idx="68">
                  <c:v>0.84223080220771285</c:v>
                </c:pt>
                <c:pt idx="69">
                  <c:v>0.93036954353118928</c:v>
                </c:pt>
                <c:pt idx="70">
                  <c:v>1.0103629710818449</c:v>
                </c:pt>
                <c:pt idx="71">
                  <c:v>1.081028791543744</c:v>
                </c:pt>
                <c:pt idx="72">
                  <c:v>1.1412678195541841</c:v>
                </c:pt>
                <c:pt idx="73">
                  <c:v>1.1900795808927966</c:v>
                </c:pt>
                <c:pt idx="74">
                  <c:v>1.226577004287537</c:v>
                </c:pt>
                <c:pt idx="75">
                  <c:v>1.25</c:v>
                </c:pt>
                <c:pt idx="76">
                  <c:v>1.2597277341331463</c:v>
                </c:pt>
                <c:pt idx="77">
                  <c:v>1.2552894209417174</c:v>
                </c:pt>
                <c:pt idx="78">
                  <c:v>1.2363734711836998</c:v>
                </c:pt>
                <c:pt idx="79">
                  <c:v>1.2028348525627586</c:v>
                </c:pt>
                <c:pt idx="80">
                  <c:v>1.1547005383792521</c:v>
                </c:pt>
                <c:pt idx="81">
                  <c:v>1.0921729424061795</c:v>
                </c:pt>
                <c:pt idx="82">
                  <c:v>1.0156312614857734</c:v>
                </c:pt>
                <c:pt idx="83">
                  <c:v>0.92563067212975481</c:v>
                </c:pt>
                <c:pt idx="84">
                  <c:v>0.82289935320946261</c:v>
                </c:pt>
                <c:pt idx="85">
                  <c:v>0.70833333333333526</c:v>
                </c:pt>
                <c:pt idx="86">
                  <c:v>0.58298918840864822</c:v>
                </c:pt>
                <c:pt idx="87">
                  <c:v>0.44807464184367429</c:v>
                </c:pt>
                <c:pt idx="88">
                  <c:v>0.30493714653271586</c:v>
                </c:pt>
                <c:pt idx="89">
                  <c:v>0.15505055384702074</c:v>
                </c:pt>
                <c:pt idx="90">
                  <c:v>5.51316804708879E-16</c:v>
                </c:pt>
                <c:pt idx="91">
                  <c:v>-0.15853483595593876</c:v>
                </c:pt>
                <c:pt idx="92">
                  <c:v>-0.31879792592056283</c:v>
                </c:pt>
                <c:pt idx="93">
                  <c:v>-0.47897634128116795</c:v>
                </c:pt>
                <c:pt idx="94">
                  <c:v>-0.63722074081875135</c:v>
                </c:pt>
                <c:pt idx="95">
                  <c:v>-0.7916666666666653</c:v>
                </c:pt>
                <c:pt idx="96">
                  <c:v>-0.94045640366795658</c:v>
                </c:pt>
                <c:pt idx="97">
                  <c:v>-1.0817611469468189</c:v>
                </c:pt>
                <c:pt idx="98">
                  <c:v>-1.2138032149464095</c:v>
                </c:pt>
                <c:pt idx="99">
                  <c:v>-1.3348780407186629</c:v>
                </c:pt>
                <c:pt idx="100">
                  <c:v>-1.443375672974063</c:v>
                </c:pt>
                <c:pt idx="101">
                  <c:v>-1.5378015203650441</c:v>
                </c:pt>
                <c:pt idx="102">
                  <c:v>-1.6167960777017607</c:v>
                </c:pt>
                <c:pt idx="103">
                  <c:v>-1.679153381259699</c:v>
                </c:pt>
                <c:pt idx="104">
                  <c:v>-1.7238379519716736</c:v>
                </c:pt>
                <c:pt idx="105">
                  <c:v>-1.75</c:v>
                </c:pt>
                <c:pt idx="106">
                  <c:v>-1.7569886818172831</c:v>
                </c:pt>
                <c:pt idx="107">
                  <c:v>-1.7443632213086202</c:v>
                </c:pt>
                <c:pt idx="108">
                  <c:v>-1.7119017293312768</c:v>
                </c:pt>
                <c:pt idx="109">
                  <c:v>-1.6596075813840594</c:v>
                </c:pt>
                <c:pt idx="110">
                  <c:v>-1.5877132402714718</c:v>
                </c:pt>
                <c:pt idx="111">
                  <c:v>-1.4966814395936532</c:v>
                </c:pt>
                <c:pt idx="112">
                  <c:v>-1.3872036742244713</c:v>
                </c:pt>
                <c:pt idx="113">
                  <c:v>-1.2601959753091845</c:v>
                </c:pt>
                <c:pt idx="114">
                  <c:v>-1.1167919793556995</c:v>
                </c:pt>
                <c:pt idx="115">
                  <c:v>-0.95833333333333615</c:v>
                </c:pt>
                <c:pt idx="116">
                  <c:v>-0.78635750994654896</c:v>
                </c:pt>
                <c:pt idx="117">
                  <c:v>-0.60258313903114835</c:v>
                </c:pt>
                <c:pt idx="118">
                  <c:v>-0.40889299194159656</c:v>
                </c:pt>
                <c:pt idx="119">
                  <c:v>-0.20731478548084817</c:v>
                </c:pt>
                <c:pt idx="120">
                  <c:v>-9.8011876392689601E-16</c:v>
                </c:pt>
                <c:pt idx="121">
                  <c:v>0.21079906758976447</c:v>
                </c:pt>
                <c:pt idx="122">
                  <c:v>0.42275377132944175</c:v>
                </c:pt>
                <c:pt idx="123">
                  <c:v>0.63348483846864123</c:v>
                </c:pt>
                <c:pt idx="124">
                  <c:v>0.84058906235665043</c:v>
                </c:pt>
                <c:pt idx="125">
                  <c:v>1.0416666666666647</c:v>
                </c:pt>
                <c:pt idx="126">
                  <c:v>1.2343490298141928</c:v>
                </c:pt>
                <c:pt idx="127">
                  <c:v>1.4163264501262471</c:v>
                </c:pt>
                <c:pt idx="128">
                  <c:v>1.5853756276851061</c:v>
                </c:pt>
                <c:pt idx="129">
                  <c:v>1.7393865379061362</c:v>
                </c:pt>
                <c:pt idx="130">
                  <c:v>1.8763883748662817</c:v>
                </c:pt>
                <c:pt idx="131">
                  <c:v>1.9945742491863441</c:v>
                </c:pt>
                <c:pt idx="132">
                  <c:v>2.0923243358493377</c:v>
                </c:pt>
                <c:pt idx="133">
                  <c:v>2.1682271816266017</c:v>
                </c:pt>
                <c:pt idx="134">
                  <c:v>2.2210988996558103</c:v>
                </c:pt>
                <c:pt idx="135">
                  <c:v>2.25</c:v>
                </c:pt>
                <c:pt idx="136">
                  <c:v>2.25424962950142</c:v>
                </c:pt>
                <c:pt idx="137">
                  <c:v>2.2334370216755235</c:v>
                </c:pt>
                <c:pt idx="138">
                  <c:v>2.1874299874788536</c:v>
                </c:pt>
                <c:pt idx="139">
                  <c:v>2.1163803102053604</c:v>
                </c:pt>
                <c:pt idx="140">
                  <c:v>2.0207259421636916</c:v>
                </c:pt>
                <c:pt idx="141">
                  <c:v>1.9011899367811274</c:v>
                </c:pt>
                <c:pt idx="142">
                  <c:v>1.7587760869631692</c:v>
                </c:pt>
                <c:pt idx="143">
                  <c:v>1.5947612784886143</c:v>
                </c:pt>
                <c:pt idx="144">
                  <c:v>1.4106846055019366</c:v>
                </c:pt>
                <c:pt idx="145">
                  <c:v>1.208333333333337</c:v>
                </c:pt>
                <c:pt idx="146">
                  <c:v>0.98972583148444981</c:v>
                </c:pt>
                <c:pt idx="147">
                  <c:v>0.75709163621862263</c:v>
                </c:pt>
                <c:pt idx="148">
                  <c:v>0.51284883735047737</c:v>
                </c:pt>
                <c:pt idx="149">
                  <c:v>0.25957901711467574</c:v>
                </c:pt>
                <c:pt idx="150">
                  <c:v>1.531435568635775E-15</c:v>
                </c:pt>
                <c:pt idx="151">
                  <c:v>-0.26306329922359006</c:v>
                </c:pt>
                <c:pt idx="152">
                  <c:v>-0.52670961673832062</c:v>
                </c:pt>
                <c:pt idx="153">
                  <c:v>-0.78799333565610996</c:v>
                </c:pt>
                <c:pt idx="154">
                  <c:v>-1.0439573838945495</c:v>
                </c:pt>
                <c:pt idx="155">
                  <c:v>-1.2916666666666641</c:v>
                </c:pt>
                <c:pt idx="156">
                  <c:v>-1.5282416559604288</c:v>
                </c:pt>
                <c:pt idx="157">
                  <c:v>-1.7508917533056787</c:v>
                </c:pt>
                <c:pt idx="158">
                  <c:v>-1.9569480404237996</c:v>
                </c:pt>
                <c:pt idx="159">
                  <c:v>-2.1438950350936068</c:v>
                </c:pt>
                <c:pt idx="160">
                  <c:v>-2.3094010767585003</c:v>
                </c:pt>
                <c:pt idx="161">
                  <c:v>-2.4513469780076442</c:v>
                </c:pt>
                <c:pt idx="162">
                  <c:v>-2.5678525939969146</c:v>
                </c:pt>
                <c:pt idx="163">
                  <c:v>-2.6573009819935054</c:v>
                </c:pt>
                <c:pt idx="164">
                  <c:v>-2.7183598473399466</c:v>
                </c:pt>
                <c:pt idx="165">
                  <c:v>-2.75</c:v>
                </c:pt>
                <c:pt idx="166">
                  <c:v>-2.7515105771855568</c:v>
                </c:pt>
                <c:pt idx="167">
                  <c:v>-2.7225108220424263</c:v>
                </c:pt>
                <c:pt idx="168">
                  <c:v>-2.6629582456264305</c:v>
                </c:pt>
                <c:pt idx="169">
                  <c:v>-2.5731530390266593</c:v>
                </c:pt>
                <c:pt idx="170">
                  <c:v>-2.4537386440559139</c:v>
                </c:pt>
                <c:pt idx="171">
                  <c:v>-2.3056984339686046</c:v>
                </c:pt>
                <c:pt idx="172">
                  <c:v>-2.1303484997018671</c:v>
                </c:pt>
                <c:pt idx="173">
                  <c:v>-1.9293265816680438</c:v>
                </c:pt>
                <c:pt idx="174">
                  <c:v>-1.7045772316481738</c:v>
                </c:pt>
                <c:pt idx="175">
                  <c:v>-1.4583333333333335</c:v>
                </c:pt>
                <c:pt idx="176">
                  <c:v>-1.1930941530223556</c:v>
                </c:pt>
                <c:pt idx="177">
                  <c:v>-0.91160013340610191</c:v>
                </c:pt>
                <c:pt idx="178">
                  <c:v>-0.61680468275935829</c:v>
                </c:pt>
                <c:pt idx="179">
                  <c:v>-0.31184324874850344</c:v>
                </c:pt>
                <c:pt idx="180">
                  <c:v>-2.205267218835516E-15</c:v>
                </c:pt>
                <c:pt idx="181">
                  <c:v>0.31532753085742088</c:v>
                </c:pt>
                <c:pt idx="182">
                  <c:v>0.6306654621471941</c:v>
                </c:pt>
                <c:pt idx="183">
                  <c:v>0.94250183284358224</c:v>
                </c:pt>
                <c:pt idx="184">
                  <c:v>1.2473257054324485</c:v>
                </c:pt>
                <c:pt idx="185">
                  <c:v>1.5416666666666632</c:v>
                </c:pt>
                <c:pt idx="186">
                  <c:v>1.8221342821066646</c:v>
                </c:pt>
                <c:pt idx="187">
                  <c:v>2.085457056485108</c:v>
                </c:pt>
                <c:pt idx="188">
                  <c:v>2.3285204531624952</c:v>
                </c:pt>
                <c:pt idx="189">
                  <c:v>2.5484035322810796</c:v>
                </c:pt>
                <c:pt idx="190">
                  <c:v>2.7424137786507194</c:v>
                </c:pt>
                <c:pt idx="191">
                  <c:v>2.9081197068289439</c:v>
                </c:pt>
                <c:pt idx="192">
                  <c:v>3.0433808521444909</c:v>
                </c:pt>
                <c:pt idx="193">
                  <c:v>3.1463747823604082</c:v>
                </c:pt>
                <c:pt idx="194">
                  <c:v>3.2156207950240825</c:v>
                </c:pt>
                <c:pt idx="195">
                  <c:v>3.25</c:v>
                </c:pt>
                <c:pt idx="196">
                  <c:v>3.2487715248696936</c:v>
                </c:pt>
                <c:pt idx="197">
                  <c:v>3.2115846224093292</c:v>
                </c:pt>
                <c:pt idx="198">
                  <c:v>3.1384865037740077</c:v>
                </c:pt>
                <c:pt idx="199">
                  <c:v>3.0299257678479599</c:v>
                </c:pt>
                <c:pt idx="200">
                  <c:v>2.8867513459481344</c:v>
                </c:pt>
                <c:pt idx="201">
                  <c:v>2.7102069311560792</c:v>
                </c:pt>
                <c:pt idx="202">
                  <c:v>2.501920912440565</c:v>
                </c:pt>
                <c:pt idx="203">
                  <c:v>2.2638918848474736</c:v>
                </c:pt>
                <c:pt idx="204">
                  <c:v>1.9984698577944109</c:v>
                </c:pt>
                <c:pt idx="205">
                  <c:v>1.7083333333333339</c:v>
                </c:pt>
                <c:pt idx="206">
                  <c:v>1.3964624745602574</c:v>
                </c:pt>
                <c:pt idx="207">
                  <c:v>1.066108630593577</c:v>
                </c:pt>
                <c:pt idx="208">
                  <c:v>0.72076052816823921</c:v>
                </c:pt>
                <c:pt idx="209">
                  <c:v>0.36410748038233132</c:v>
                </c:pt>
                <c:pt idx="210">
                  <c:v>3.001613714526119E-15</c:v>
                </c:pt>
                <c:pt idx="211">
                  <c:v>-0.36759176249124709</c:v>
                </c:pt>
                <c:pt idx="212">
                  <c:v>-0.7346213075560718</c:v>
                </c:pt>
                <c:pt idx="213">
                  <c:v>-1.0970103300310543</c:v>
                </c:pt>
                <c:pt idx="214">
                  <c:v>-1.4506940269703472</c:v>
                </c:pt>
                <c:pt idx="215">
                  <c:v>-1.7916666666666621</c:v>
                </c:pt>
                <c:pt idx="216">
                  <c:v>-2.1160269082529011</c:v>
                </c:pt>
                <c:pt idx="217">
                  <c:v>-2.4200223596645367</c:v>
                </c:pt>
                <c:pt idx="218">
                  <c:v>-2.7000928659011909</c:v>
                </c:pt>
                <c:pt idx="219">
                  <c:v>-2.9529120294685525</c:v>
                </c:pt>
                <c:pt idx="220">
                  <c:v>-3.1754264805429377</c:v>
                </c:pt>
                <c:pt idx="221">
                  <c:v>-3.3648924356502441</c:v>
                </c:pt>
                <c:pt idx="222">
                  <c:v>-3.5189091102920669</c:v>
                </c:pt>
                <c:pt idx="223">
                  <c:v>-3.6354485827273106</c:v>
                </c:pt>
                <c:pt idx="224">
                  <c:v>-3.7128817427082192</c:v>
                </c:pt>
                <c:pt idx="225">
                  <c:v>-3.75</c:v>
                </c:pt>
                <c:pt idx="226">
                  <c:v>-3.7460324725538303</c:v>
                </c:pt>
                <c:pt idx="227">
                  <c:v>-3.700658422776232</c:v>
                </c:pt>
                <c:pt idx="228">
                  <c:v>-3.6140147619215846</c:v>
                </c:pt>
                <c:pt idx="229">
                  <c:v>-3.4866984966692605</c:v>
                </c:pt>
                <c:pt idx="230">
                  <c:v>-3.3197640478403545</c:v>
                </c:pt>
                <c:pt idx="231">
                  <c:v>-3.1147154283435539</c:v>
                </c:pt>
                <c:pt idx="232">
                  <c:v>-2.8734933251792634</c:v>
                </c:pt>
                <c:pt idx="233">
                  <c:v>-2.5984571880269036</c:v>
                </c:pt>
                <c:pt idx="234">
                  <c:v>-2.2923624839406482</c:v>
                </c:pt>
                <c:pt idx="235">
                  <c:v>-1.9583333333333346</c:v>
                </c:pt>
                <c:pt idx="236">
                  <c:v>-1.5998307960981595</c:v>
                </c:pt>
                <c:pt idx="237">
                  <c:v>-1.2206171277810527</c:v>
                </c:pt>
                <c:pt idx="238">
                  <c:v>-0.82471637357712047</c:v>
                </c:pt>
                <c:pt idx="239">
                  <c:v>-0.41637171201615919</c:v>
                </c:pt>
                <c:pt idx="240">
                  <c:v>-3.920475055707584E-15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993856"/>
        <c:axId val="159999104"/>
      </c:scatterChart>
      <c:valAx>
        <c:axId val="15999385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[m]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159999104"/>
        <c:crosses val="autoZero"/>
        <c:crossBetween val="midCat"/>
        <c:majorUnit val="1"/>
      </c:valAx>
      <c:valAx>
        <c:axId val="1599991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Y [m]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1599938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752477</xdr:colOff>
      <xdr:row>7</xdr:row>
      <xdr:rowOff>4761</xdr:rowOff>
    </xdr:from>
    <xdr:to>
      <xdr:col>3</xdr:col>
      <xdr:colOff>1238251</xdr:colOff>
      <xdr:row>27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E4" sqref="E4"/>
    </sheetView>
  </sheetViews>
  <sheetFormatPr defaultRowHeight="15" x14ac:dyDescent="0.25"/>
  <cols>
    <col min="1" max="1" width="29.140625" bestFit="1" customWidth="1"/>
    <col min="2" max="2" width="12" bestFit="1" customWidth="1"/>
    <col min="4" max="4" width="33.42578125" bestFit="1" customWidth="1"/>
    <col min="5" max="5" width="11.140625" bestFit="1" customWidth="1"/>
    <col min="7" max="7" width="80.7109375" bestFit="1" customWidth="1"/>
  </cols>
  <sheetData>
    <row r="1" spans="1:7" ht="18.75" x14ac:dyDescent="0.3">
      <c r="A1" s="1" t="s">
        <v>0</v>
      </c>
    </row>
    <row r="2" spans="1:7" ht="18.75" x14ac:dyDescent="0.3">
      <c r="A2" s="1"/>
      <c r="E2" s="2" t="s">
        <v>6</v>
      </c>
    </row>
    <row r="3" spans="1:7" x14ac:dyDescent="0.25">
      <c r="B3" s="7" t="s">
        <v>26</v>
      </c>
      <c r="C3" s="8"/>
      <c r="E3" s="3" t="s">
        <v>5</v>
      </c>
    </row>
    <row r="4" spans="1:7" x14ac:dyDescent="0.25">
      <c r="A4" t="s">
        <v>32</v>
      </c>
      <c r="B4">
        <f>2*PI()/60</f>
        <v>0.10471975511965977</v>
      </c>
      <c r="C4" t="s">
        <v>1</v>
      </c>
      <c r="D4" t="s">
        <v>3</v>
      </c>
      <c r="E4" s="6"/>
      <c r="F4" t="s">
        <v>1</v>
      </c>
    </row>
    <row r="5" spans="1:7" x14ac:dyDescent="0.25">
      <c r="A5" t="s">
        <v>33</v>
      </c>
      <c r="B5">
        <f>1/60</f>
        <v>1.6666666666666666E-2</v>
      </c>
      <c r="C5" t="s">
        <v>2</v>
      </c>
      <c r="D5" t="s">
        <v>4</v>
      </c>
      <c r="E5" s="6"/>
      <c r="F5" t="s">
        <v>2</v>
      </c>
    </row>
    <row r="6" spans="1:7" x14ac:dyDescent="0.25">
      <c r="A6" t="s">
        <v>34</v>
      </c>
      <c r="B6">
        <v>1</v>
      </c>
      <c r="C6" t="s">
        <v>7</v>
      </c>
      <c r="E6" s="6"/>
      <c r="F6" t="s">
        <v>7</v>
      </c>
    </row>
    <row r="8" spans="1:7" x14ac:dyDescent="0.25">
      <c r="G8" s="5" t="s">
        <v>13</v>
      </c>
    </row>
    <row r="9" spans="1:7" x14ac:dyDescent="0.25">
      <c r="G9" t="s">
        <v>10</v>
      </c>
    </row>
    <row r="10" spans="1:7" x14ac:dyDescent="0.25">
      <c r="G10" t="s">
        <v>11</v>
      </c>
    </row>
    <row r="11" spans="1:7" x14ac:dyDescent="0.25">
      <c r="G11" t="s">
        <v>12</v>
      </c>
    </row>
    <row r="13" spans="1:7" x14ac:dyDescent="0.25">
      <c r="G13" t="s">
        <v>14</v>
      </c>
    </row>
    <row r="15" spans="1:7" x14ac:dyDescent="0.25">
      <c r="G15" t="s">
        <v>17</v>
      </c>
    </row>
    <row r="16" spans="1:7" x14ac:dyDescent="0.25">
      <c r="G16" t="s">
        <v>18</v>
      </c>
    </row>
    <row r="17" spans="7:7" x14ac:dyDescent="0.25">
      <c r="G17" t="s">
        <v>15</v>
      </c>
    </row>
    <row r="18" spans="7:7" x14ac:dyDescent="0.25">
      <c r="G18" t="s">
        <v>16</v>
      </c>
    </row>
    <row r="20" spans="7:7" x14ac:dyDescent="0.25">
      <c r="G20" t="s">
        <v>19</v>
      </c>
    </row>
    <row r="22" spans="7:7" x14ac:dyDescent="0.25">
      <c r="G22" t="s">
        <v>23</v>
      </c>
    </row>
    <row r="23" spans="7:7" x14ac:dyDescent="0.25">
      <c r="G23" t="s">
        <v>35</v>
      </c>
    </row>
    <row r="24" spans="7:7" x14ac:dyDescent="0.25">
      <c r="G24" t="s">
        <v>20</v>
      </c>
    </row>
    <row r="25" spans="7:7" x14ac:dyDescent="0.25">
      <c r="G25" t="s">
        <v>21</v>
      </c>
    </row>
    <row r="26" spans="7:7" x14ac:dyDescent="0.25">
      <c r="G26" t="s">
        <v>22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2"/>
  <sheetViews>
    <sheetView workbookViewId="0">
      <selection activeCell="F3" sqref="F3"/>
    </sheetView>
  </sheetViews>
  <sheetFormatPr defaultRowHeight="15" x14ac:dyDescent="0.25"/>
  <sheetData>
    <row r="1" spans="1:9" x14ac:dyDescent="0.25">
      <c r="A1" s="4" t="s">
        <v>8</v>
      </c>
      <c r="B1" s="4" t="s">
        <v>9</v>
      </c>
      <c r="C1" s="4" t="s">
        <v>27</v>
      </c>
      <c r="D1" s="4" t="s">
        <v>28</v>
      </c>
      <c r="E1" s="4" t="s">
        <v>29</v>
      </c>
      <c r="F1" s="4" t="s">
        <v>30</v>
      </c>
      <c r="H1" s="4" t="s">
        <v>25</v>
      </c>
      <c r="I1">
        <f>IF(ISBLANK(Dashboard!E4),Dashboard!B4,Dashboard!E4)</f>
        <v>0.10471975511965977</v>
      </c>
    </row>
    <row r="2" spans="1:9" x14ac:dyDescent="0.25">
      <c r="A2">
        <v>0</v>
      </c>
      <c r="B2">
        <f>A2*$I$3</f>
        <v>0</v>
      </c>
      <c r="C2">
        <f>B2*$I$1</f>
        <v>0</v>
      </c>
      <c r="D2">
        <f>B2*$I$2</f>
        <v>0</v>
      </c>
      <c r="E2">
        <f>COS(C2)*D2</f>
        <v>0</v>
      </c>
      <c r="F2">
        <f>SIN(C2)*D2</f>
        <v>0</v>
      </c>
      <c r="H2" s="4" t="s">
        <v>24</v>
      </c>
      <c r="I2">
        <f>IF(ISBLANK(Dashboard!E5),Dashboard!B5,Dashboard!E5)</f>
        <v>1.6666666666666666E-2</v>
      </c>
    </row>
    <row r="3" spans="1:9" x14ac:dyDescent="0.25">
      <c r="A3">
        <f>A2+1</f>
        <v>1</v>
      </c>
      <c r="B3">
        <f t="shared" ref="B3:B66" si="0">A3*$I$3</f>
        <v>1</v>
      </c>
      <c r="C3">
        <f t="shared" ref="C3:C66" si="1">B3*$I$1</f>
        <v>0.10471975511965977</v>
      </c>
      <c r="D3">
        <f t="shared" ref="D3:D66" si="2">B3*$I$2</f>
        <v>1.6666666666666666E-2</v>
      </c>
      <c r="E3">
        <f>COS(C3)*D3</f>
        <v>1.6575364922804554E-2</v>
      </c>
      <c r="F3">
        <f>SIN(C3)*D3</f>
        <v>1.7421410544608909E-3</v>
      </c>
      <c r="H3" s="4" t="s">
        <v>31</v>
      </c>
      <c r="I3">
        <f>IF(ISBLANK(Dashboard!E6),Dashboard!B6,Dashboard!E6)</f>
        <v>1</v>
      </c>
    </row>
    <row r="4" spans="1:9" x14ac:dyDescent="0.25">
      <c r="A4">
        <f t="shared" ref="A4:A13" si="3">A3+1</f>
        <v>2</v>
      </c>
      <c r="B4">
        <f t="shared" si="0"/>
        <v>2</v>
      </c>
      <c r="C4">
        <f t="shared" si="1"/>
        <v>0.20943951023931953</v>
      </c>
      <c r="D4">
        <f t="shared" si="2"/>
        <v>3.3333333333333333E-2</v>
      </c>
      <c r="E4">
        <f t="shared" ref="E4:E13" si="4">COS(C4)*D4</f>
        <v>3.2604920024460186E-2</v>
      </c>
      <c r="F4">
        <f t="shared" ref="F4:F13" si="5">SIN(C4)*D4</f>
        <v>6.9303896939253108E-3</v>
      </c>
    </row>
    <row r="5" spans="1:9" x14ac:dyDescent="0.25">
      <c r="A5">
        <f t="shared" si="3"/>
        <v>3</v>
      </c>
      <c r="B5">
        <f t="shared" si="0"/>
        <v>3</v>
      </c>
      <c r="C5">
        <f t="shared" si="1"/>
        <v>0.31415926535897931</v>
      </c>
      <c r="D5">
        <f t="shared" si="2"/>
        <v>0.05</v>
      </c>
      <c r="E5">
        <f t="shared" si="4"/>
        <v>4.7552825814757678E-2</v>
      </c>
      <c r="F5">
        <f t="shared" si="5"/>
        <v>1.545084971874737E-2</v>
      </c>
    </row>
    <row r="6" spans="1:9" x14ac:dyDescent="0.25">
      <c r="A6">
        <f t="shared" si="3"/>
        <v>4</v>
      </c>
      <c r="B6">
        <f t="shared" si="0"/>
        <v>4</v>
      </c>
      <c r="C6">
        <f t="shared" si="1"/>
        <v>0.41887902047863906</v>
      </c>
      <c r="D6">
        <f t="shared" si="2"/>
        <v>6.6666666666666666E-2</v>
      </c>
      <c r="E6">
        <f t="shared" si="4"/>
        <v>6.0903030509506725E-2</v>
      </c>
      <c r="F6">
        <f t="shared" si="5"/>
        <v>2.7115776205053344E-2</v>
      </c>
    </row>
    <row r="7" spans="1:9" x14ac:dyDescent="0.25">
      <c r="A7">
        <f t="shared" si="3"/>
        <v>5</v>
      </c>
      <c r="B7">
        <f t="shared" si="0"/>
        <v>5</v>
      </c>
      <c r="C7">
        <f t="shared" si="1"/>
        <v>0.52359877559829882</v>
      </c>
      <c r="D7">
        <f t="shared" si="2"/>
        <v>8.3333333333333329E-2</v>
      </c>
      <c r="E7">
        <f t="shared" si="4"/>
        <v>7.2168783648703216E-2</v>
      </c>
      <c r="F7">
        <f t="shared" si="5"/>
        <v>4.1666666666666657E-2</v>
      </c>
    </row>
    <row r="8" spans="1:9" x14ac:dyDescent="0.25">
      <c r="A8">
        <f t="shared" si="3"/>
        <v>6</v>
      </c>
      <c r="B8">
        <f t="shared" si="0"/>
        <v>6</v>
      </c>
      <c r="C8">
        <f t="shared" si="1"/>
        <v>0.62831853071795862</v>
      </c>
      <c r="D8">
        <f t="shared" si="2"/>
        <v>0.1</v>
      </c>
      <c r="E8">
        <f t="shared" si="4"/>
        <v>8.0901699437494756E-2</v>
      </c>
      <c r="F8">
        <f t="shared" si="5"/>
        <v>5.8778525229247314E-2</v>
      </c>
    </row>
    <row r="9" spans="1:9" x14ac:dyDescent="0.25">
      <c r="A9">
        <f t="shared" si="3"/>
        <v>7</v>
      </c>
      <c r="B9">
        <f t="shared" si="0"/>
        <v>7</v>
      </c>
      <c r="C9">
        <f t="shared" si="1"/>
        <v>0.73303828583761832</v>
      </c>
      <c r="D9">
        <f t="shared" si="2"/>
        <v>0.11666666666666667</v>
      </c>
      <c r="E9">
        <f t="shared" si="4"/>
        <v>8.6700229639029347E-2</v>
      </c>
      <c r="F9">
        <f t="shared" si="5"/>
        <v>7.8065237408533453E-2</v>
      </c>
    </row>
    <row r="10" spans="1:9" x14ac:dyDescent="0.25">
      <c r="A10">
        <f t="shared" si="3"/>
        <v>8</v>
      </c>
      <c r="B10">
        <f t="shared" si="0"/>
        <v>8</v>
      </c>
      <c r="C10">
        <f t="shared" si="1"/>
        <v>0.83775804095727813</v>
      </c>
      <c r="D10">
        <f t="shared" si="2"/>
        <v>0.13333333333333333</v>
      </c>
      <c r="E10">
        <f t="shared" si="4"/>
        <v>8.9217414181181093E-2</v>
      </c>
      <c r="F10">
        <f t="shared" si="5"/>
        <v>9.9085976730319214E-2</v>
      </c>
    </row>
    <row r="11" spans="1:9" x14ac:dyDescent="0.25">
      <c r="A11">
        <f t="shared" si="3"/>
        <v>9</v>
      </c>
      <c r="B11">
        <f t="shared" si="0"/>
        <v>9</v>
      </c>
      <c r="C11">
        <f t="shared" si="1"/>
        <v>0.94247779607693793</v>
      </c>
      <c r="D11">
        <f t="shared" si="2"/>
        <v>0.15</v>
      </c>
      <c r="E11">
        <f t="shared" si="4"/>
        <v>8.8167787843870971E-2</v>
      </c>
      <c r="F11">
        <f t="shared" si="5"/>
        <v>0.12135254915624211</v>
      </c>
    </row>
    <row r="12" spans="1:9" x14ac:dyDescent="0.25">
      <c r="A12">
        <f t="shared" si="3"/>
        <v>10</v>
      </c>
      <c r="B12">
        <f t="shared" si="0"/>
        <v>10</v>
      </c>
      <c r="C12">
        <f t="shared" si="1"/>
        <v>1.0471975511965976</v>
      </c>
      <c r="D12">
        <f t="shared" si="2"/>
        <v>0.16666666666666666</v>
      </c>
      <c r="E12">
        <f t="shared" si="4"/>
        <v>8.3333333333333343E-2</v>
      </c>
      <c r="F12">
        <f t="shared" si="5"/>
        <v>0.14433756729740643</v>
      </c>
    </row>
    <row r="13" spans="1:9" x14ac:dyDescent="0.25">
      <c r="A13">
        <f t="shared" si="3"/>
        <v>11</v>
      </c>
      <c r="B13">
        <f t="shared" si="0"/>
        <v>11</v>
      </c>
      <c r="C13">
        <f t="shared" si="1"/>
        <v>1.1519173063162573</v>
      </c>
      <c r="D13">
        <f t="shared" si="2"/>
        <v>0.18333333333333332</v>
      </c>
      <c r="E13">
        <f t="shared" si="4"/>
        <v>7.4568384563896736E-2</v>
      </c>
      <c r="F13">
        <f t="shared" si="5"/>
        <v>0.16748333390114348</v>
      </c>
    </row>
    <row r="14" spans="1:9" x14ac:dyDescent="0.25">
      <c r="A14">
        <f t="shared" ref="A14:A77" si="6">A13+1</f>
        <v>12</v>
      </c>
      <c r="B14">
        <f t="shared" si="0"/>
        <v>12</v>
      </c>
      <c r="C14">
        <f t="shared" si="1"/>
        <v>1.2566370614359172</v>
      </c>
      <c r="D14">
        <f t="shared" si="2"/>
        <v>0.2</v>
      </c>
      <c r="E14">
        <f t="shared" ref="E14:E77" si="7">COS(C14)*D14</f>
        <v>6.1803398874989493E-2</v>
      </c>
      <c r="F14">
        <f t="shared" ref="F14:F77" si="8">SIN(C14)*D14</f>
        <v>0.19021130325903071</v>
      </c>
    </row>
    <row r="15" spans="1:9" x14ac:dyDescent="0.25">
      <c r="A15">
        <f t="shared" si="6"/>
        <v>13</v>
      </c>
      <c r="B15">
        <f t="shared" si="0"/>
        <v>13</v>
      </c>
      <c r="C15">
        <f t="shared" si="1"/>
        <v>1.3613568165555769</v>
      </c>
      <c r="D15">
        <f t="shared" si="2"/>
        <v>0.21666666666666667</v>
      </c>
      <c r="E15">
        <f t="shared" si="7"/>
        <v>4.5047533010514548E-2</v>
      </c>
      <c r="F15">
        <f t="shared" si="8"/>
        <v>0.21193198015899123</v>
      </c>
    </row>
    <row r="16" spans="1:9" x14ac:dyDescent="0.25">
      <c r="A16">
        <f t="shared" si="6"/>
        <v>14</v>
      </c>
      <c r="B16">
        <f t="shared" si="0"/>
        <v>14</v>
      </c>
      <c r="C16">
        <f t="shared" si="1"/>
        <v>1.4660765716752366</v>
      </c>
      <c r="D16">
        <f t="shared" si="2"/>
        <v>0.23333333333333334</v>
      </c>
      <c r="E16">
        <f t="shared" si="7"/>
        <v>2.4389974762452526E-2</v>
      </c>
      <c r="F16">
        <f t="shared" si="8"/>
        <v>0.23205510891926376</v>
      </c>
    </row>
    <row r="17" spans="1:6" x14ac:dyDescent="0.25">
      <c r="A17">
        <f t="shared" si="6"/>
        <v>15</v>
      </c>
      <c r="B17">
        <f t="shared" si="0"/>
        <v>15</v>
      </c>
      <c r="C17">
        <f t="shared" si="1"/>
        <v>1.5707963267948966</v>
      </c>
      <c r="D17">
        <f t="shared" si="2"/>
        <v>0.25</v>
      </c>
      <c r="E17">
        <f t="shared" si="7"/>
        <v>1.531435568635775E-17</v>
      </c>
      <c r="F17">
        <f t="shared" si="8"/>
        <v>0.25</v>
      </c>
    </row>
    <row r="18" spans="1:6" x14ac:dyDescent="0.25">
      <c r="A18">
        <f t="shared" si="6"/>
        <v>16</v>
      </c>
      <c r="B18">
        <f t="shared" si="0"/>
        <v>16</v>
      </c>
      <c r="C18">
        <f t="shared" si="1"/>
        <v>1.6755160819145563</v>
      </c>
      <c r="D18">
        <f t="shared" si="2"/>
        <v>0.26666666666666666</v>
      </c>
      <c r="E18">
        <f t="shared" si="7"/>
        <v>-2.7874256871374223E-2</v>
      </c>
      <c r="F18">
        <f t="shared" si="8"/>
        <v>0.26520583876487291</v>
      </c>
    </row>
    <row r="19" spans="1:6" x14ac:dyDescent="0.25">
      <c r="A19">
        <f t="shared" si="6"/>
        <v>17</v>
      </c>
      <c r="B19">
        <f t="shared" si="0"/>
        <v>17</v>
      </c>
      <c r="C19">
        <f t="shared" si="1"/>
        <v>1.780235837034216</v>
      </c>
      <c r="D19">
        <f t="shared" si="2"/>
        <v>0.28333333333333333</v>
      </c>
      <c r="E19">
        <f t="shared" si="7"/>
        <v>-5.8908312398365081E-2</v>
      </c>
      <c r="F19">
        <f t="shared" si="8"/>
        <v>0.27714182020791162</v>
      </c>
    </row>
    <row r="20" spans="1:6" x14ac:dyDescent="0.25">
      <c r="A20">
        <f t="shared" si="6"/>
        <v>18</v>
      </c>
      <c r="B20">
        <f t="shared" si="0"/>
        <v>18</v>
      </c>
      <c r="C20">
        <f t="shared" si="1"/>
        <v>1.8849555921538759</v>
      </c>
      <c r="D20">
        <f t="shared" si="2"/>
        <v>0.3</v>
      </c>
      <c r="E20">
        <f t="shared" si="7"/>
        <v>-9.2705098312484205E-2</v>
      </c>
      <c r="F20">
        <f t="shared" si="8"/>
        <v>0.28531695488854608</v>
      </c>
    </row>
    <row r="21" spans="1:6" x14ac:dyDescent="0.25">
      <c r="A21">
        <f t="shared" si="6"/>
        <v>19</v>
      </c>
      <c r="B21">
        <f t="shared" si="0"/>
        <v>19</v>
      </c>
      <c r="C21">
        <f t="shared" si="1"/>
        <v>1.9896753472735356</v>
      </c>
      <c r="D21">
        <f t="shared" si="2"/>
        <v>0.31666666666666665</v>
      </c>
      <c r="E21">
        <f t="shared" si="7"/>
        <v>-0.12879993697400335</v>
      </c>
      <c r="F21">
        <f t="shared" si="8"/>
        <v>0.28928939492015698</v>
      </c>
    </row>
    <row r="22" spans="1:6" x14ac:dyDescent="0.25">
      <c r="A22">
        <f t="shared" si="6"/>
        <v>20</v>
      </c>
      <c r="B22">
        <f t="shared" si="0"/>
        <v>20</v>
      </c>
      <c r="C22">
        <f t="shared" si="1"/>
        <v>2.0943951023931953</v>
      </c>
      <c r="D22">
        <f t="shared" si="2"/>
        <v>0.33333333333333331</v>
      </c>
      <c r="E22">
        <f t="shared" si="7"/>
        <v>-0.16666666666666657</v>
      </c>
      <c r="F22">
        <f t="shared" si="8"/>
        <v>0.28867513459481287</v>
      </c>
    </row>
    <row r="23" spans="1:6" x14ac:dyDescent="0.25">
      <c r="A23">
        <f t="shared" si="6"/>
        <v>21</v>
      </c>
      <c r="B23">
        <f t="shared" si="0"/>
        <v>21</v>
      </c>
      <c r="C23">
        <f t="shared" si="1"/>
        <v>2.1991148575128552</v>
      </c>
      <c r="D23">
        <f t="shared" si="2"/>
        <v>0.35</v>
      </c>
      <c r="E23">
        <f t="shared" si="7"/>
        <v>-0.20572483830236554</v>
      </c>
      <c r="F23">
        <f t="shared" si="8"/>
        <v>0.28315594803123156</v>
      </c>
    </row>
    <row r="24" spans="1:6" x14ac:dyDescent="0.25">
      <c r="A24">
        <f t="shared" si="6"/>
        <v>22</v>
      </c>
      <c r="B24">
        <f t="shared" si="0"/>
        <v>22</v>
      </c>
      <c r="C24">
        <f t="shared" si="1"/>
        <v>2.3038346126325147</v>
      </c>
      <c r="D24">
        <f t="shared" si="2"/>
        <v>0.36666666666666664</v>
      </c>
      <c r="E24">
        <f t="shared" si="7"/>
        <v>-0.24534788899824789</v>
      </c>
      <c r="F24">
        <f t="shared" si="8"/>
        <v>0.27248643600837796</v>
      </c>
    </row>
    <row r="25" spans="1:6" x14ac:dyDescent="0.25">
      <c r="A25">
        <f t="shared" si="6"/>
        <v>23</v>
      </c>
      <c r="B25">
        <f t="shared" si="0"/>
        <v>23</v>
      </c>
      <c r="C25">
        <f t="shared" si="1"/>
        <v>2.4085543677521746</v>
      </c>
      <c r="D25">
        <f t="shared" si="2"/>
        <v>0.3833333333333333</v>
      </c>
      <c r="E25">
        <f t="shared" si="7"/>
        <v>-0.28487218309966766</v>
      </c>
      <c r="F25">
        <f t="shared" si="8"/>
        <v>0.25650006577089568</v>
      </c>
    </row>
    <row r="26" spans="1:6" x14ac:dyDescent="0.25">
      <c r="A26">
        <f t="shared" si="6"/>
        <v>24</v>
      </c>
      <c r="B26">
        <f t="shared" si="0"/>
        <v>24</v>
      </c>
      <c r="C26">
        <f t="shared" si="1"/>
        <v>2.5132741228718345</v>
      </c>
      <c r="D26">
        <f t="shared" si="2"/>
        <v>0.4</v>
      </c>
      <c r="E26">
        <f t="shared" si="7"/>
        <v>-0.32360679774997897</v>
      </c>
      <c r="F26">
        <f t="shared" si="8"/>
        <v>0.23511410091698931</v>
      </c>
    </row>
    <row r="27" spans="1:6" x14ac:dyDescent="0.25">
      <c r="A27">
        <f t="shared" si="6"/>
        <v>25</v>
      </c>
      <c r="B27">
        <f t="shared" si="0"/>
        <v>25</v>
      </c>
      <c r="C27">
        <f t="shared" si="1"/>
        <v>2.617993877991494</v>
      </c>
      <c r="D27">
        <f t="shared" si="2"/>
        <v>0.41666666666666669</v>
      </c>
      <c r="E27">
        <f t="shared" si="7"/>
        <v>-0.36084391824351603</v>
      </c>
      <c r="F27">
        <f t="shared" si="8"/>
        <v>0.20833333333333348</v>
      </c>
    </row>
    <row r="28" spans="1:6" x14ac:dyDescent="0.25">
      <c r="A28">
        <f t="shared" si="6"/>
        <v>26</v>
      </c>
      <c r="B28">
        <f t="shared" si="0"/>
        <v>26</v>
      </c>
      <c r="C28">
        <f t="shared" si="1"/>
        <v>2.7227136331111539</v>
      </c>
      <c r="D28">
        <f t="shared" si="2"/>
        <v>0.43333333333333335</v>
      </c>
      <c r="E28">
        <f t="shared" si="7"/>
        <v>-0.39586969831179369</v>
      </c>
      <c r="F28">
        <f t="shared" si="8"/>
        <v>0.17625254533284687</v>
      </c>
    </row>
    <row r="29" spans="1:6" x14ac:dyDescent="0.25">
      <c r="A29">
        <f t="shared" si="6"/>
        <v>27</v>
      </c>
      <c r="B29">
        <f t="shared" si="0"/>
        <v>27</v>
      </c>
      <c r="C29">
        <f t="shared" si="1"/>
        <v>2.8274333882308138</v>
      </c>
      <c r="D29">
        <f t="shared" si="2"/>
        <v>0.45</v>
      </c>
      <c r="E29">
        <f t="shared" si="7"/>
        <v>-0.42797543233281909</v>
      </c>
      <c r="F29">
        <f t="shared" si="8"/>
        <v>0.13905764746872637</v>
      </c>
    </row>
    <row r="30" spans="1:6" x14ac:dyDescent="0.25">
      <c r="A30">
        <f t="shared" si="6"/>
        <v>28</v>
      </c>
      <c r="B30">
        <f t="shared" si="0"/>
        <v>28</v>
      </c>
      <c r="C30">
        <f t="shared" si="1"/>
        <v>2.9321531433504733</v>
      </c>
      <c r="D30">
        <f t="shared" si="2"/>
        <v>0.46666666666666667</v>
      </c>
      <c r="E30">
        <f t="shared" si="7"/>
        <v>-0.4564688803424426</v>
      </c>
      <c r="F30">
        <f t="shared" si="8"/>
        <v>9.7025455714954537E-2</v>
      </c>
    </row>
    <row r="31" spans="1:6" x14ac:dyDescent="0.25">
      <c r="A31">
        <f t="shared" si="6"/>
        <v>29</v>
      </c>
      <c r="B31">
        <f t="shared" si="0"/>
        <v>29</v>
      </c>
      <c r="C31">
        <f t="shared" si="1"/>
        <v>3.0368728984701332</v>
      </c>
      <c r="D31">
        <f t="shared" si="2"/>
        <v>0.48333333333333334</v>
      </c>
      <c r="E31">
        <f t="shared" si="7"/>
        <v>-0.48068558276133211</v>
      </c>
      <c r="F31">
        <f t="shared" si="8"/>
        <v>5.0522090579365971E-2</v>
      </c>
    </row>
    <row r="32" spans="1:6" x14ac:dyDescent="0.25">
      <c r="A32">
        <f t="shared" si="6"/>
        <v>30</v>
      </c>
      <c r="B32">
        <f t="shared" si="0"/>
        <v>30</v>
      </c>
      <c r="C32">
        <f t="shared" si="1"/>
        <v>3.1415926535897931</v>
      </c>
      <c r="D32">
        <f t="shared" si="2"/>
        <v>0.5</v>
      </c>
      <c r="E32">
        <f t="shared" si="7"/>
        <v>-0.5</v>
      </c>
      <c r="F32">
        <f t="shared" si="8"/>
        <v>6.1257422745431001E-17</v>
      </c>
    </row>
    <row r="33" spans="1:6" x14ac:dyDescent="0.25">
      <c r="A33">
        <f t="shared" si="6"/>
        <v>31</v>
      </c>
      <c r="B33">
        <f t="shared" si="0"/>
        <v>31</v>
      </c>
      <c r="C33">
        <f t="shared" si="1"/>
        <v>3.2463124087094526</v>
      </c>
      <c r="D33">
        <f t="shared" si="2"/>
        <v>0.51666666666666661</v>
      </c>
      <c r="E33">
        <f t="shared" si="7"/>
        <v>-0.51383631260694118</v>
      </c>
      <c r="F33">
        <f t="shared" si="8"/>
        <v>-5.4006372688287403E-2</v>
      </c>
    </row>
    <row r="34" spans="1:6" x14ac:dyDescent="0.25">
      <c r="A34">
        <f t="shared" si="6"/>
        <v>32</v>
      </c>
      <c r="B34">
        <f t="shared" si="0"/>
        <v>32</v>
      </c>
      <c r="C34">
        <f t="shared" si="1"/>
        <v>3.3510321638291125</v>
      </c>
      <c r="D34">
        <f t="shared" si="2"/>
        <v>0.53333333333333333</v>
      </c>
      <c r="E34">
        <f t="shared" si="7"/>
        <v>-0.52167872039136298</v>
      </c>
      <c r="F34">
        <f t="shared" si="8"/>
        <v>-0.11088623510280483</v>
      </c>
    </row>
    <row r="35" spans="1:6" x14ac:dyDescent="0.25">
      <c r="A35">
        <f t="shared" si="6"/>
        <v>33</v>
      </c>
      <c r="B35">
        <f t="shared" si="0"/>
        <v>33</v>
      </c>
      <c r="C35">
        <f t="shared" si="1"/>
        <v>3.4557519189487724</v>
      </c>
      <c r="D35">
        <f t="shared" si="2"/>
        <v>0.55000000000000004</v>
      </c>
      <c r="E35">
        <f t="shared" si="7"/>
        <v>-0.52308108396233455</v>
      </c>
      <c r="F35">
        <f t="shared" si="8"/>
        <v>-0.16995934690622103</v>
      </c>
    </row>
    <row r="36" spans="1:6" x14ac:dyDescent="0.25">
      <c r="A36">
        <f t="shared" si="6"/>
        <v>34</v>
      </c>
      <c r="B36">
        <f t="shared" si="0"/>
        <v>34</v>
      </c>
      <c r="C36">
        <f t="shared" si="1"/>
        <v>3.5604716740684319</v>
      </c>
      <c r="D36">
        <f t="shared" si="2"/>
        <v>0.56666666666666665</v>
      </c>
      <c r="E36">
        <f t="shared" si="7"/>
        <v>-0.51767575933080723</v>
      </c>
      <c r="F36">
        <f t="shared" si="8"/>
        <v>-0.23048409774295323</v>
      </c>
    </row>
    <row r="37" spans="1:6" x14ac:dyDescent="0.25">
      <c r="A37">
        <f t="shared" si="6"/>
        <v>35</v>
      </c>
      <c r="B37">
        <f t="shared" si="0"/>
        <v>35</v>
      </c>
      <c r="C37">
        <f t="shared" si="1"/>
        <v>3.6651914291880918</v>
      </c>
      <c r="D37">
        <f t="shared" si="2"/>
        <v>0.58333333333333337</v>
      </c>
      <c r="E37">
        <f t="shared" si="7"/>
        <v>-0.50518148554092268</v>
      </c>
      <c r="F37">
        <f t="shared" si="8"/>
        <v>-0.29166666666666652</v>
      </c>
    </row>
    <row r="38" spans="1:6" x14ac:dyDescent="0.25">
      <c r="A38">
        <f t="shared" si="6"/>
        <v>36</v>
      </c>
      <c r="B38">
        <f t="shared" si="0"/>
        <v>36</v>
      </c>
      <c r="C38">
        <f t="shared" si="1"/>
        <v>3.7699111843077517</v>
      </c>
      <c r="D38">
        <f t="shared" si="2"/>
        <v>0.6</v>
      </c>
      <c r="E38">
        <f t="shared" si="7"/>
        <v>-0.48541019662496854</v>
      </c>
      <c r="F38">
        <f t="shared" si="8"/>
        <v>-0.35267115137548383</v>
      </c>
    </row>
    <row r="39" spans="1:6" x14ac:dyDescent="0.25">
      <c r="A39">
        <f t="shared" si="6"/>
        <v>37</v>
      </c>
      <c r="B39">
        <f t="shared" si="0"/>
        <v>37</v>
      </c>
      <c r="C39">
        <f t="shared" si="1"/>
        <v>3.8746309394274112</v>
      </c>
      <c r="D39">
        <f t="shared" si="2"/>
        <v>0.6166666666666667</v>
      </c>
      <c r="E39">
        <f t="shared" si="7"/>
        <v>-0.45827264237772669</v>
      </c>
      <c r="F39">
        <f t="shared" si="8"/>
        <v>-0.41263054058796239</v>
      </c>
    </row>
    <row r="40" spans="1:6" x14ac:dyDescent="0.25">
      <c r="A40">
        <f t="shared" si="6"/>
        <v>38</v>
      </c>
      <c r="B40">
        <f t="shared" si="0"/>
        <v>38</v>
      </c>
      <c r="C40">
        <f t="shared" si="1"/>
        <v>3.9793506945470711</v>
      </c>
      <c r="D40">
        <f t="shared" si="2"/>
        <v>0.6333333333333333</v>
      </c>
      <c r="E40">
        <f t="shared" si="7"/>
        <v>-0.42378271736061035</v>
      </c>
      <c r="F40">
        <f t="shared" si="8"/>
        <v>-0.47065838946901617</v>
      </c>
    </row>
    <row r="41" spans="1:6" x14ac:dyDescent="0.25">
      <c r="A41">
        <f t="shared" si="6"/>
        <v>39</v>
      </c>
      <c r="B41">
        <f t="shared" si="0"/>
        <v>39</v>
      </c>
      <c r="C41">
        <f t="shared" si="1"/>
        <v>4.0840704496667311</v>
      </c>
      <c r="D41">
        <f t="shared" si="2"/>
        <v>0.65</v>
      </c>
      <c r="E41">
        <f t="shared" si="7"/>
        <v>-0.38206041399010765</v>
      </c>
      <c r="F41">
        <f t="shared" si="8"/>
        <v>-0.52586104634371578</v>
      </c>
    </row>
    <row r="42" spans="1:6" x14ac:dyDescent="0.25">
      <c r="A42">
        <f t="shared" si="6"/>
        <v>40</v>
      </c>
      <c r="B42">
        <f t="shared" si="0"/>
        <v>40</v>
      </c>
      <c r="C42">
        <f t="shared" si="1"/>
        <v>4.1887902047863905</v>
      </c>
      <c r="D42">
        <f t="shared" si="2"/>
        <v>0.66666666666666663</v>
      </c>
      <c r="E42">
        <f t="shared" si="7"/>
        <v>-0.33333333333333359</v>
      </c>
      <c r="F42">
        <f t="shared" si="8"/>
        <v>-0.57735026918962551</v>
      </c>
    </row>
    <row r="43" spans="1:6" x14ac:dyDescent="0.25">
      <c r="A43">
        <f t="shared" si="6"/>
        <v>41</v>
      </c>
      <c r="B43">
        <f t="shared" si="0"/>
        <v>41</v>
      </c>
      <c r="C43">
        <f t="shared" si="1"/>
        <v>4.29350995990605</v>
      </c>
      <c r="D43">
        <f t="shared" si="2"/>
        <v>0.68333333333333335</v>
      </c>
      <c r="E43">
        <f t="shared" si="7"/>
        <v>-0.27793670610179727</v>
      </c>
      <c r="F43">
        <f t="shared" si="8"/>
        <v>-0.62425606272244372</v>
      </c>
    </row>
    <row r="44" spans="1:6" x14ac:dyDescent="0.25">
      <c r="A44">
        <f t="shared" si="6"/>
        <v>42</v>
      </c>
      <c r="B44">
        <f t="shared" si="0"/>
        <v>42</v>
      </c>
      <c r="C44">
        <f t="shared" si="1"/>
        <v>4.3982297150257104</v>
      </c>
      <c r="D44">
        <f t="shared" si="2"/>
        <v>0.7</v>
      </c>
      <c r="E44">
        <f t="shared" si="7"/>
        <v>-0.21631189606246329</v>
      </c>
      <c r="F44">
        <f t="shared" si="8"/>
        <v>-0.66573956140660739</v>
      </c>
    </row>
    <row r="45" spans="1:6" x14ac:dyDescent="0.25">
      <c r="A45">
        <f t="shared" si="6"/>
        <v>43</v>
      </c>
      <c r="B45">
        <f t="shared" si="0"/>
        <v>43</v>
      </c>
      <c r="C45">
        <f t="shared" si="1"/>
        <v>4.5029494701453698</v>
      </c>
      <c r="D45">
        <f t="shared" si="2"/>
        <v>0.71666666666666667</v>
      </c>
      <c r="E45">
        <f t="shared" si="7"/>
        <v>-0.14900337841939451</v>
      </c>
      <c r="F45">
        <f t="shared" si="8"/>
        <v>-0.70100578052589402</v>
      </c>
    </row>
    <row r="46" spans="1:6" x14ac:dyDescent="0.25">
      <c r="A46">
        <f t="shared" si="6"/>
        <v>44</v>
      </c>
      <c r="B46">
        <f t="shared" si="0"/>
        <v>44</v>
      </c>
      <c r="C46">
        <f t="shared" si="1"/>
        <v>4.6076692252650293</v>
      </c>
      <c r="D46">
        <f t="shared" si="2"/>
        <v>0.73333333333333328</v>
      </c>
      <c r="E46">
        <f t="shared" si="7"/>
        <v>-7.6654206396279762E-2</v>
      </c>
      <c r="F46">
        <f t="shared" si="8"/>
        <v>-0.72931605660340038</v>
      </c>
    </row>
    <row r="47" spans="1:6" x14ac:dyDescent="0.25">
      <c r="A47">
        <f t="shared" si="6"/>
        <v>45</v>
      </c>
      <c r="B47">
        <f t="shared" si="0"/>
        <v>45</v>
      </c>
      <c r="C47">
        <f t="shared" si="1"/>
        <v>4.7123889803846897</v>
      </c>
      <c r="D47">
        <f t="shared" si="2"/>
        <v>0.75</v>
      </c>
      <c r="E47">
        <f t="shared" si="7"/>
        <v>-1.3782920117721975E-16</v>
      </c>
      <c r="F47">
        <f t="shared" si="8"/>
        <v>-0.75</v>
      </c>
    </row>
    <row r="48" spans="1:6" x14ac:dyDescent="0.25">
      <c r="A48">
        <f t="shared" si="6"/>
        <v>46</v>
      </c>
      <c r="B48">
        <f t="shared" si="0"/>
        <v>46</v>
      </c>
      <c r="C48">
        <f t="shared" si="1"/>
        <v>4.8171087355043491</v>
      </c>
      <c r="D48">
        <f t="shared" si="2"/>
        <v>0.76666666666666661</v>
      </c>
      <c r="E48">
        <f t="shared" si="7"/>
        <v>8.0138488505200611E-2</v>
      </c>
      <c r="F48">
        <f t="shared" si="8"/>
        <v>-0.76246678644900956</v>
      </c>
    </row>
    <row r="49" spans="1:6" x14ac:dyDescent="0.25">
      <c r="A49">
        <f t="shared" si="6"/>
        <v>47</v>
      </c>
      <c r="B49">
        <f t="shared" si="0"/>
        <v>47</v>
      </c>
      <c r="C49">
        <f t="shared" si="1"/>
        <v>4.9218284906240086</v>
      </c>
      <c r="D49">
        <f t="shared" si="2"/>
        <v>0.78333333333333333</v>
      </c>
      <c r="E49">
        <f t="shared" si="7"/>
        <v>0.1628641578072442</v>
      </c>
      <c r="F49">
        <f t="shared" si="8"/>
        <v>-0.76621562057481452</v>
      </c>
    </row>
    <row r="50" spans="1:6" x14ac:dyDescent="0.25">
      <c r="A50">
        <f t="shared" si="6"/>
        <v>48</v>
      </c>
      <c r="B50">
        <f t="shared" si="0"/>
        <v>48</v>
      </c>
      <c r="C50">
        <f t="shared" si="1"/>
        <v>5.026548245743669</v>
      </c>
      <c r="D50">
        <f t="shared" si="2"/>
        <v>0.8</v>
      </c>
      <c r="E50">
        <f t="shared" si="7"/>
        <v>0.24721359549995781</v>
      </c>
      <c r="F50">
        <f t="shared" si="8"/>
        <v>-0.76084521303612296</v>
      </c>
    </row>
    <row r="51" spans="1:6" x14ac:dyDescent="0.25">
      <c r="A51">
        <f t="shared" si="6"/>
        <v>49</v>
      </c>
      <c r="B51">
        <f t="shared" si="0"/>
        <v>49</v>
      </c>
      <c r="C51">
        <f t="shared" si="1"/>
        <v>5.1312680008633285</v>
      </c>
      <c r="D51">
        <f t="shared" si="2"/>
        <v>0.81666666666666665</v>
      </c>
      <c r="E51">
        <f t="shared" si="7"/>
        <v>0.33216825851190313</v>
      </c>
      <c r="F51">
        <f t="shared" si="8"/>
        <v>-0.74606212374145753</v>
      </c>
    </row>
    <row r="52" spans="1:6" x14ac:dyDescent="0.25">
      <c r="A52">
        <f t="shared" si="6"/>
        <v>50</v>
      </c>
      <c r="B52">
        <f t="shared" si="0"/>
        <v>50</v>
      </c>
      <c r="C52">
        <f t="shared" si="1"/>
        <v>5.2359877559829879</v>
      </c>
      <c r="D52">
        <f t="shared" si="2"/>
        <v>0.83333333333333337</v>
      </c>
      <c r="E52">
        <f t="shared" si="7"/>
        <v>0.41666666666666613</v>
      </c>
      <c r="F52">
        <f t="shared" si="8"/>
        <v>-0.72168783648703261</v>
      </c>
    </row>
    <row r="53" spans="1:6" x14ac:dyDescent="0.25">
      <c r="A53">
        <f t="shared" si="6"/>
        <v>51</v>
      </c>
      <c r="B53">
        <f t="shared" si="0"/>
        <v>51</v>
      </c>
      <c r="C53">
        <f t="shared" si="1"/>
        <v>5.3407075111026483</v>
      </c>
      <c r="D53">
        <f t="shared" si="2"/>
        <v>0.85</v>
      </c>
      <c r="E53">
        <f t="shared" si="7"/>
        <v>0.49961746444860194</v>
      </c>
      <c r="F53">
        <f t="shared" si="8"/>
        <v>-0.6876644452187054</v>
      </c>
    </row>
    <row r="54" spans="1:6" x14ac:dyDescent="0.25">
      <c r="A54">
        <f t="shared" si="6"/>
        <v>52</v>
      </c>
      <c r="B54">
        <f t="shared" si="0"/>
        <v>52</v>
      </c>
      <c r="C54">
        <f t="shared" si="1"/>
        <v>5.4454272662223078</v>
      </c>
      <c r="D54">
        <f t="shared" si="2"/>
        <v>0.8666666666666667</v>
      </c>
      <c r="E54">
        <f t="shared" si="7"/>
        <v>0.57991319217767678</v>
      </c>
      <c r="F54">
        <f t="shared" si="8"/>
        <v>-0.64405884874707531</v>
      </c>
    </row>
    <row r="55" spans="1:6" x14ac:dyDescent="0.25">
      <c r="A55">
        <f t="shared" si="6"/>
        <v>53</v>
      </c>
      <c r="B55">
        <f t="shared" si="0"/>
        <v>53</v>
      </c>
      <c r="C55">
        <f t="shared" si="1"/>
        <v>5.5501470213419672</v>
      </c>
      <c r="D55">
        <f t="shared" si="2"/>
        <v>0.8833333333333333</v>
      </c>
      <c r="E55">
        <f t="shared" si="7"/>
        <v>0.65644459583836445</v>
      </c>
      <c r="F55">
        <f t="shared" si="8"/>
        <v>-0.59106536895032524</v>
      </c>
    </row>
    <row r="56" spans="1:6" x14ac:dyDescent="0.25">
      <c r="A56">
        <f t="shared" si="6"/>
        <v>54</v>
      </c>
      <c r="B56">
        <f t="shared" si="0"/>
        <v>54</v>
      </c>
      <c r="C56">
        <f t="shared" si="1"/>
        <v>5.6548667764616276</v>
      </c>
      <c r="D56">
        <f t="shared" si="2"/>
        <v>0.9</v>
      </c>
      <c r="E56">
        <f t="shared" si="7"/>
        <v>0.72811529493745264</v>
      </c>
      <c r="F56">
        <f t="shared" si="8"/>
        <v>-0.52900672706322605</v>
      </c>
    </row>
    <row r="57" spans="1:6" x14ac:dyDescent="0.25">
      <c r="A57">
        <f t="shared" si="6"/>
        <v>55</v>
      </c>
      <c r="B57">
        <f t="shared" si="0"/>
        <v>55</v>
      </c>
      <c r="C57">
        <f t="shared" si="1"/>
        <v>5.7595865315812871</v>
      </c>
      <c r="D57">
        <f t="shared" si="2"/>
        <v>0.91666666666666663</v>
      </c>
      <c r="E57">
        <f t="shared" si="7"/>
        <v>0.7938566201357351</v>
      </c>
      <c r="F57">
        <f t="shared" si="8"/>
        <v>-0.4583333333333337</v>
      </c>
    </row>
    <row r="58" spans="1:6" x14ac:dyDescent="0.25">
      <c r="A58">
        <f t="shared" si="6"/>
        <v>56</v>
      </c>
      <c r="B58">
        <f t="shared" si="0"/>
        <v>56</v>
      </c>
      <c r="C58">
        <f t="shared" si="1"/>
        <v>5.8643062867009466</v>
      </c>
      <c r="D58">
        <f t="shared" si="2"/>
        <v>0.93333333333333335</v>
      </c>
      <c r="E58">
        <f t="shared" si="7"/>
        <v>0.85264242713309379</v>
      </c>
      <c r="F58">
        <f t="shared" si="8"/>
        <v>-0.37962086687074753</v>
      </c>
    </row>
    <row r="59" spans="1:6" x14ac:dyDescent="0.25">
      <c r="A59">
        <f t="shared" si="6"/>
        <v>57</v>
      </c>
      <c r="B59">
        <f t="shared" si="0"/>
        <v>57</v>
      </c>
      <c r="C59">
        <f t="shared" si="1"/>
        <v>5.9690260418206069</v>
      </c>
      <c r="D59">
        <f t="shared" si="2"/>
        <v>0.95</v>
      </c>
      <c r="E59">
        <f t="shared" si="7"/>
        <v>0.9035036904803958</v>
      </c>
      <c r="F59">
        <f t="shared" si="8"/>
        <v>-0.29356614465620023</v>
      </c>
    </row>
    <row r="60" spans="1:6" x14ac:dyDescent="0.25">
      <c r="A60">
        <f t="shared" si="6"/>
        <v>58</v>
      </c>
      <c r="B60">
        <f t="shared" si="0"/>
        <v>58</v>
      </c>
      <c r="C60">
        <f t="shared" si="1"/>
        <v>6.0737457969402664</v>
      </c>
      <c r="D60">
        <f t="shared" si="2"/>
        <v>0.96666666666666667</v>
      </c>
      <c r="E60">
        <f t="shared" si="7"/>
        <v>0.94554268070934544</v>
      </c>
      <c r="F60">
        <f t="shared" si="8"/>
        <v>-0.20098130112383455</v>
      </c>
    </row>
    <row r="61" spans="1:6" x14ac:dyDescent="0.25">
      <c r="A61">
        <f t="shared" si="6"/>
        <v>59</v>
      </c>
      <c r="B61">
        <f t="shared" si="0"/>
        <v>59</v>
      </c>
      <c r="C61">
        <f t="shared" si="1"/>
        <v>6.1784655520599259</v>
      </c>
      <c r="D61">
        <f t="shared" si="2"/>
        <v>0.98333333333333328</v>
      </c>
      <c r="E61">
        <f t="shared" si="7"/>
        <v>0.97794653044546864</v>
      </c>
      <c r="F61">
        <f t="shared" si="8"/>
        <v>-0.10278632221319339</v>
      </c>
    </row>
    <row r="62" spans="1:6" x14ac:dyDescent="0.25">
      <c r="A62">
        <f t="shared" si="6"/>
        <v>60</v>
      </c>
      <c r="B62">
        <f t="shared" si="0"/>
        <v>60</v>
      </c>
      <c r="C62">
        <f t="shared" si="1"/>
        <v>6.2831853071795862</v>
      </c>
      <c r="D62">
        <f t="shared" si="2"/>
        <v>1</v>
      </c>
      <c r="E62">
        <f t="shared" si="7"/>
        <v>1</v>
      </c>
      <c r="F62">
        <f t="shared" si="8"/>
        <v>-2.45029690981724E-16</v>
      </c>
    </row>
    <row r="63" spans="1:6" x14ac:dyDescent="0.25">
      <c r="A63">
        <f t="shared" si="6"/>
        <v>61</v>
      </c>
      <c r="B63">
        <f t="shared" si="0"/>
        <v>61</v>
      </c>
      <c r="C63">
        <f t="shared" si="1"/>
        <v>6.3879050622992457</v>
      </c>
      <c r="D63">
        <f t="shared" si="2"/>
        <v>1.0166666666666666</v>
      </c>
      <c r="E63">
        <f t="shared" si="7"/>
        <v>1.0110972602910779</v>
      </c>
      <c r="F63">
        <f t="shared" si="8"/>
        <v>0.10627060432211381</v>
      </c>
    </row>
    <row r="64" spans="1:6" x14ac:dyDescent="0.25">
      <c r="A64">
        <f t="shared" si="6"/>
        <v>62</v>
      </c>
      <c r="B64">
        <f t="shared" si="0"/>
        <v>62</v>
      </c>
      <c r="C64">
        <f t="shared" si="1"/>
        <v>6.4926248174189052</v>
      </c>
      <c r="D64">
        <f t="shared" si="2"/>
        <v>1.0333333333333332</v>
      </c>
      <c r="E64">
        <f t="shared" si="7"/>
        <v>1.0107525207582659</v>
      </c>
      <c r="F64">
        <f t="shared" si="8"/>
        <v>0.21484208051168377</v>
      </c>
    </row>
    <row r="65" spans="1:6" x14ac:dyDescent="0.25">
      <c r="A65">
        <f t="shared" si="6"/>
        <v>63</v>
      </c>
      <c r="B65">
        <f t="shared" si="0"/>
        <v>63</v>
      </c>
      <c r="C65">
        <f t="shared" si="1"/>
        <v>6.5973445725385655</v>
      </c>
      <c r="D65">
        <f t="shared" si="2"/>
        <v>1.05</v>
      </c>
      <c r="E65">
        <f t="shared" si="7"/>
        <v>0.99860934210991137</v>
      </c>
      <c r="F65">
        <f t="shared" si="8"/>
        <v>0.32446784409369456</v>
      </c>
    </row>
    <row r="66" spans="1:6" x14ac:dyDescent="0.25">
      <c r="A66">
        <f t="shared" si="6"/>
        <v>64</v>
      </c>
      <c r="B66">
        <f t="shared" si="0"/>
        <v>64</v>
      </c>
      <c r="C66">
        <f t="shared" si="1"/>
        <v>6.702064327658225</v>
      </c>
      <c r="D66">
        <f t="shared" si="2"/>
        <v>1.0666666666666667</v>
      </c>
      <c r="E66">
        <f t="shared" si="7"/>
        <v>0.97444848815210783</v>
      </c>
      <c r="F66">
        <f t="shared" si="8"/>
        <v>0.433852419280853</v>
      </c>
    </row>
    <row r="67" spans="1:6" x14ac:dyDescent="0.25">
      <c r="A67">
        <f t="shared" si="6"/>
        <v>65</v>
      </c>
      <c r="B67">
        <f t="shared" ref="B67:B130" si="9">A67*$I$3</f>
        <v>65</v>
      </c>
      <c r="C67">
        <f t="shared" ref="C67:C130" si="10">B67*$I$1</f>
        <v>6.8067840827778845</v>
      </c>
      <c r="D67">
        <f t="shared" ref="D67:D130" si="11">B67*$I$2</f>
        <v>1.0833333333333333</v>
      </c>
      <c r="E67">
        <f t="shared" si="7"/>
        <v>0.9381941874331422</v>
      </c>
      <c r="F67">
        <f t="shared" si="8"/>
        <v>0.54166666666666585</v>
      </c>
    </row>
    <row r="68" spans="1:6" x14ac:dyDescent="0.25">
      <c r="A68">
        <f t="shared" si="6"/>
        <v>66</v>
      </c>
      <c r="B68">
        <f t="shared" si="9"/>
        <v>66</v>
      </c>
      <c r="C68">
        <f t="shared" si="10"/>
        <v>6.9115038378975449</v>
      </c>
      <c r="D68">
        <f t="shared" si="11"/>
        <v>1.1000000000000001</v>
      </c>
      <c r="E68">
        <f t="shared" si="7"/>
        <v>0.88991869381244237</v>
      </c>
      <c r="F68">
        <f t="shared" si="8"/>
        <v>0.64656377752172023</v>
      </c>
    </row>
    <row r="69" spans="1:6" x14ac:dyDescent="0.25">
      <c r="A69">
        <f t="shared" si="6"/>
        <v>67</v>
      </c>
      <c r="B69">
        <f t="shared" si="9"/>
        <v>67</v>
      </c>
      <c r="C69">
        <f t="shared" si="10"/>
        <v>7.0162235930172043</v>
      </c>
      <c r="D69">
        <f t="shared" si="11"/>
        <v>1.1166666666666667</v>
      </c>
      <c r="E69">
        <f t="shared" si="7"/>
        <v>0.82984505511642392</v>
      </c>
      <c r="F69">
        <f t="shared" si="8"/>
        <v>0.74719584376739123</v>
      </c>
    </row>
    <row r="70" spans="1:6" x14ac:dyDescent="0.25">
      <c r="A70">
        <f t="shared" si="6"/>
        <v>68</v>
      </c>
      <c r="B70">
        <f t="shared" si="9"/>
        <v>68</v>
      </c>
      <c r="C70">
        <f t="shared" si="10"/>
        <v>7.1209433481368638</v>
      </c>
      <c r="D70">
        <f t="shared" si="11"/>
        <v>1.1333333333333333</v>
      </c>
      <c r="E70">
        <f t="shared" si="7"/>
        <v>0.75834802054004002</v>
      </c>
      <c r="F70">
        <f t="shared" si="8"/>
        <v>0.84223080220771285</v>
      </c>
    </row>
    <row r="71" spans="1:6" x14ac:dyDescent="0.25">
      <c r="A71">
        <f t="shared" si="6"/>
        <v>69</v>
      </c>
      <c r="B71">
        <f t="shared" si="9"/>
        <v>69</v>
      </c>
      <c r="C71">
        <f t="shared" si="10"/>
        <v>7.2256631032565242</v>
      </c>
      <c r="D71">
        <f t="shared" si="11"/>
        <v>1.1499999999999999</v>
      </c>
      <c r="E71">
        <f t="shared" si="7"/>
        <v>0.67595304013634427</v>
      </c>
      <c r="F71">
        <f t="shared" si="8"/>
        <v>0.93036954353118928</v>
      </c>
    </row>
    <row r="72" spans="1:6" x14ac:dyDescent="0.25">
      <c r="A72">
        <f t="shared" si="6"/>
        <v>70</v>
      </c>
      <c r="B72">
        <f t="shared" si="9"/>
        <v>70</v>
      </c>
      <c r="C72">
        <f t="shared" si="10"/>
        <v>7.3303828583761836</v>
      </c>
      <c r="D72">
        <f t="shared" si="11"/>
        <v>1.1666666666666667</v>
      </c>
      <c r="E72">
        <f t="shared" si="7"/>
        <v>0.58333333333333404</v>
      </c>
      <c r="F72">
        <f t="shared" si="8"/>
        <v>1.0103629710818449</v>
      </c>
    </row>
    <row r="73" spans="1:6" x14ac:dyDescent="0.25">
      <c r="A73">
        <f t="shared" si="6"/>
        <v>71</v>
      </c>
      <c r="B73">
        <f t="shared" si="9"/>
        <v>71</v>
      </c>
      <c r="C73">
        <f t="shared" si="10"/>
        <v>7.4351026134958431</v>
      </c>
      <c r="D73">
        <f t="shared" si="11"/>
        <v>1.1833333333333333</v>
      </c>
      <c r="E73">
        <f t="shared" si="7"/>
        <v>0.4813050276396979</v>
      </c>
      <c r="F73">
        <f t="shared" si="8"/>
        <v>1.081028791543744</v>
      </c>
    </row>
    <row r="74" spans="1:6" x14ac:dyDescent="0.25">
      <c r="A74">
        <f t="shared" si="6"/>
        <v>72</v>
      </c>
      <c r="B74">
        <f t="shared" si="9"/>
        <v>72</v>
      </c>
      <c r="C74">
        <f t="shared" si="10"/>
        <v>7.5398223686155035</v>
      </c>
      <c r="D74">
        <f t="shared" si="11"/>
        <v>1.2</v>
      </c>
      <c r="E74">
        <f t="shared" si="7"/>
        <v>0.37082039324993726</v>
      </c>
      <c r="F74">
        <f t="shared" si="8"/>
        <v>1.1412678195541841</v>
      </c>
    </row>
    <row r="75" spans="1:6" x14ac:dyDescent="0.25">
      <c r="A75">
        <f t="shared" si="6"/>
        <v>73</v>
      </c>
      <c r="B75">
        <f t="shared" si="9"/>
        <v>73</v>
      </c>
      <c r="C75">
        <f t="shared" si="10"/>
        <v>7.644542123735163</v>
      </c>
      <c r="D75">
        <f t="shared" si="11"/>
        <v>1.2166666666666666</v>
      </c>
      <c r="E75">
        <f t="shared" si="7"/>
        <v>0.25295922382827457</v>
      </c>
      <c r="F75">
        <f t="shared" si="8"/>
        <v>1.1900795808927966</v>
      </c>
    </row>
    <row r="76" spans="1:6" x14ac:dyDescent="0.25">
      <c r="A76">
        <f t="shared" si="6"/>
        <v>74</v>
      </c>
      <c r="B76">
        <f t="shared" si="9"/>
        <v>74</v>
      </c>
      <c r="C76">
        <f t="shared" si="10"/>
        <v>7.7492618788548224</v>
      </c>
      <c r="D76">
        <f t="shared" si="11"/>
        <v>1.2333333333333334</v>
      </c>
      <c r="E76">
        <f t="shared" si="7"/>
        <v>0.12891843803010705</v>
      </c>
      <c r="F76">
        <f t="shared" si="8"/>
        <v>1.226577004287537</v>
      </c>
    </row>
    <row r="77" spans="1:6" x14ac:dyDescent="0.25">
      <c r="A77">
        <f t="shared" si="6"/>
        <v>75</v>
      </c>
      <c r="B77">
        <f t="shared" si="9"/>
        <v>75</v>
      </c>
      <c r="C77">
        <f t="shared" si="10"/>
        <v>7.8539816339744828</v>
      </c>
      <c r="D77">
        <f t="shared" si="11"/>
        <v>1.25</v>
      </c>
      <c r="E77">
        <f t="shared" si="7"/>
        <v>3.8285889215894375E-16</v>
      </c>
      <c r="F77">
        <f t="shared" si="8"/>
        <v>1.25</v>
      </c>
    </row>
    <row r="78" spans="1:6" x14ac:dyDescent="0.25">
      <c r="A78">
        <f t="shared" ref="A78:A141" si="12">A77+1</f>
        <v>76</v>
      </c>
      <c r="B78">
        <f t="shared" si="9"/>
        <v>76</v>
      </c>
      <c r="C78">
        <f t="shared" si="10"/>
        <v>7.9587013890941423</v>
      </c>
      <c r="D78">
        <f t="shared" si="11"/>
        <v>1.2666666666666666</v>
      </c>
      <c r="E78">
        <f t="shared" ref="E78:E141" si="13">COS(C78)*D78</f>
        <v>-0.13240272013902696</v>
      </c>
      <c r="F78">
        <f t="shared" ref="F78:F141" si="14">SIN(C78)*D78</f>
        <v>1.2597277341331463</v>
      </c>
    </row>
    <row r="79" spans="1:6" x14ac:dyDescent="0.25">
      <c r="A79">
        <f t="shared" si="12"/>
        <v>77</v>
      </c>
      <c r="B79">
        <f t="shared" si="9"/>
        <v>77</v>
      </c>
      <c r="C79">
        <f t="shared" si="10"/>
        <v>8.0634211442138017</v>
      </c>
      <c r="D79">
        <f t="shared" si="11"/>
        <v>1.2833333333333332</v>
      </c>
      <c r="E79">
        <f t="shared" si="13"/>
        <v>-0.26682000321612331</v>
      </c>
      <c r="F79">
        <f t="shared" si="14"/>
        <v>1.2552894209417174</v>
      </c>
    </row>
    <row r="80" spans="1:6" x14ac:dyDescent="0.25">
      <c r="A80">
        <f t="shared" si="12"/>
        <v>78</v>
      </c>
      <c r="B80">
        <f t="shared" si="9"/>
        <v>78</v>
      </c>
      <c r="C80">
        <f t="shared" si="10"/>
        <v>8.1681408993334621</v>
      </c>
      <c r="D80">
        <f t="shared" si="11"/>
        <v>1.3</v>
      </c>
      <c r="E80">
        <f t="shared" si="13"/>
        <v>-0.40172209268743125</v>
      </c>
      <c r="F80">
        <f t="shared" si="14"/>
        <v>1.2363734711836998</v>
      </c>
    </row>
    <row r="81" spans="1:6" x14ac:dyDescent="0.25">
      <c r="A81">
        <f t="shared" si="12"/>
        <v>79</v>
      </c>
      <c r="B81">
        <f t="shared" si="9"/>
        <v>79</v>
      </c>
      <c r="C81">
        <f t="shared" si="10"/>
        <v>8.2728606544531207</v>
      </c>
      <c r="D81">
        <f t="shared" si="11"/>
        <v>1.3166666666666667</v>
      </c>
      <c r="E81">
        <f t="shared" si="13"/>
        <v>-0.53553658004980176</v>
      </c>
      <c r="F81">
        <f t="shared" si="14"/>
        <v>1.2028348525627586</v>
      </c>
    </row>
    <row r="82" spans="1:6" x14ac:dyDescent="0.25">
      <c r="A82">
        <f t="shared" si="12"/>
        <v>80</v>
      </c>
      <c r="B82">
        <f t="shared" si="9"/>
        <v>80</v>
      </c>
      <c r="C82">
        <f t="shared" si="10"/>
        <v>8.3775804095727811</v>
      </c>
      <c r="D82">
        <f t="shared" si="11"/>
        <v>1.3333333333333333</v>
      </c>
      <c r="E82">
        <f t="shared" si="13"/>
        <v>-0.66666666666666563</v>
      </c>
      <c r="F82">
        <f t="shared" si="14"/>
        <v>1.1547005383792521</v>
      </c>
    </row>
    <row r="83" spans="1:6" x14ac:dyDescent="0.25">
      <c r="A83">
        <f t="shared" si="12"/>
        <v>81</v>
      </c>
      <c r="B83">
        <f t="shared" si="9"/>
        <v>81</v>
      </c>
      <c r="C83">
        <f t="shared" si="10"/>
        <v>8.4823001646924414</v>
      </c>
      <c r="D83">
        <f t="shared" si="11"/>
        <v>1.35</v>
      </c>
      <c r="E83">
        <f t="shared" si="13"/>
        <v>-0.79351009059483846</v>
      </c>
      <c r="F83">
        <f t="shared" si="14"/>
        <v>1.0921729424061795</v>
      </c>
    </row>
    <row r="84" spans="1:6" x14ac:dyDescent="0.25">
      <c r="A84">
        <f t="shared" si="12"/>
        <v>82</v>
      </c>
      <c r="B84">
        <f t="shared" si="9"/>
        <v>82</v>
      </c>
      <c r="C84">
        <f t="shared" si="10"/>
        <v>8.5870199198121</v>
      </c>
      <c r="D84">
        <f t="shared" si="11"/>
        <v>1.3666666666666667</v>
      </c>
      <c r="E84">
        <f t="shared" si="13"/>
        <v>-0.91447849535710479</v>
      </c>
      <c r="F84">
        <f t="shared" si="14"/>
        <v>1.0156312614857734</v>
      </c>
    </row>
    <row r="85" spans="1:6" x14ac:dyDescent="0.25">
      <c r="A85">
        <f t="shared" si="12"/>
        <v>83</v>
      </c>
      <c r="B85">
        <f t="shared" si="9"/>
        <v>83</v>
      </c>
      <c r="C85">
        <f t="shared" si="10"/>
        <v>8.6917396749317604</v>
      </c>
      <c r="D85">
        <f t="shared" si="11"/>
        <v>1.3833333333333333</v>
      </c>
      <c r="E85">
        <f t="shared" si="13"/>
        <v>-1.028017008577061</v>
      </c>
      <c r="F85">
        <f t="shared" si="14"/>
        <v>0.92563067212975481</v>
      </c>
    </row>
    <row r="86" spans="1:6" x14ac:dyDescent="0.25">
      <c r="A86">
        <f t="shared" si="12"/>
        <v>84</v>
      </c>
      <c r="B86">
        <f t="shared" si="9"/>
        <v>84</v>
      </c>
      <c r="C86">
        <f t="shared" si="10"/>
        <v>8.7964594300514207</v>
      </c>
      <c r="D86">
        <f t="shared" si="11"/>
        <v>1.4</v>
      </c>
      <c r="E86">
        <f t="shared" si="13"/>
        <v>-1.132623792124926</v>
      </c>
      <c r="F86">
        <f t="shared" si="14"/>
        <v>0.82289935320946261</v>
      </c>
    </row>
    <row r="87" spans="1:6" x14ac:dyDescent="0.25">
      <c r="A87">
        <f t="shared" si="12"/>
        <v>85</v>
      </c>
      <c r="B87">
        <f t="shared" si="9"/>
        <v>85</v>
      </c>
      <c r="C87">
        <f t="shared" si="10"/>
        <v>8.9011791851710793</v>
      </c>
      <c r="D87">
        <f t="shared" si="11"/>
        <v>1.4166666666666667</v>
      </c>
      <c r="E87">
        <f t="shared" si="13"/>
        <v>-1.2268693220279538</v>
      </c>
      <c r="F87">
        <f t="shared" si="14"/>
        <v>0.70833333333333526</v>
      </c>
    </row>
    <row r="88" spans="1:6" x14ac:dyDescent="0.25">
      <c r="A88">
        <f t="shared" si="12"/>
        <v>86</v>
      </c>
      <c r="B88">
        <f t="shared" si="9"/>
        <v>86</v>
      </c>
      <c r="C88">
        <f t="shared" si="10"/>
        <v>9.0058989402907397</v>
      </c>
      <c r="D88">
        <f t="shared" si="11"/>
        <v>1.4333333333333333</v>
      </c>
      <c r="E88">
        <f t="shared" si="13"/>
        <v>-1.3094151559543941</v>
      </c>
      <c r="F88">
        <f t="shared" si="14"/>
        <v>0.58298918840864822</v>
      </c>
    </row>
    <row r="89" spans="1:6" x14ac:dyDescent="0.25">
      <c r="A89">
        <f t="shared" si="12"/>
        <v>87</v>
      </c>
      <c r="B89">
        <f t="shared" si="9"/>
        <v>87</v>
      </c>
      <c r="C89">
        <f t="shared" si="10"/>
        <v>9.1106186954104</v>
      </c>
      <c r="D89">
        <f t="shared" si="11"/>
        <v>1.45</v>
      </c>
      <c r="E89">
        <f t="shared" si="13"/>
        <v>-1.3790319486279725</v>
      </c>
      <c r="F89">
        <f t="shared" si="14"/>
        <v>0.44807464184367429</v>
      </c>
    </row>
    <row r="90" spans="1:6" x14ac:dyDescent="0.25">
      <c r="A90">
        <f t="shared" si="12"/>
        <v>88</v>
      </c>
      <c r="B90">
        <f t="shared" si="9"/>
        <v>88</v>
      </c>
      <c r="C90">
        <f t="shared" si="10"/>
        <v>9.2153384505300586</v>
      </c>
      <c r="D90">
        <f t="shared" si="11"/>
        <v>1.4666666666666666</v>
      </c>
      <c r="E90">
        <f t="shared" si="13"/>
        <v>-1.4346164810762478</v>
      </c>
      <c r="F90">
        <f t="shared" si="14"/>
        <v>0.30493714653271586</v>
      </c>
    </row>
    <row r="91" spans="1:6" x14ac:dyDescent="0.25">
      <c r="A91">
        <f t="shared" si="12"/>
        <v>89</v>
      </c>
      <c r="B91">
        <f t="shared" si="9"/>
        <v>89</v>
      </c>
      <c r="C91">
        <f t="shared" si="10"/>
        <v>9.320058205649719</v>
      </c>
      <c r="D91">
        <f t="shared" si="11"/>
        <v>1.4833333333333334</v>
      </c>
      <c r="E91">
        <f t="shared" si="13"/>
        <v>-1.4752074781296054</v>
      </c>
      <c r="F91">
        <f t="shared" si="14"/>
        <v>0.15505055384702074</v>
      </c>
    </row>
    <row r="92" spans="1:6" x14ac:dyDescent="0.25">
      <c r="A92">
        <f t="shared" si="12"/>
        <v>90</v>
      </c>
      <c r="B92">
        <f t="shared" si="9"/>
        <v>90</v>
      </c>
      <c r="C92">
        <f t="shared" si="10"/>
        <v>9.4247779607693793</v>
      </c>
      <c r="D92">
        <f t="shared" si="11"/>
        <v>1.5</v>
      </c>
      <c r="E92">
        <f t="shared" si="13"/>
        <v>-1.5</v>
      </c>
      <c r="F92">
        <f t="shared" si="14"/>
        <v>5.51316804708879E-16</v>
      </c>
    </row>
    <row r="93" spans="1:6" x14ac:dyDescent="0.25">
      <c r="A93">
        <f t="shared" si="12"/>
        <v>91</v>
      </c>
      <c r="B93">
        <f t="shared" si="9"/>
        <v>91</v>
      </c>
      <c r="C93">
        <f t="shared" si="10"/>
        <v>9.5294977158890379</v>
      </c>
      <c r="D93">
        <f t="shared" si="11"/>
        <v>1.5166666666666666</v>
      </c>
      <c r="E93">
        <f t="shared" si="13"/>
        <v>-1.5083582079752147</v>
      </c>
      <c r="F93">
        <f t="shared" si="14"/>
        <v>-0.15853483595593876</v>
      </c>
    </row>
    <row r="94" spans="1:6" x14ac:dyDescent="0.25">
      <c r="A94">
        <f t="shared" si="12"/>
        <v>92</v>
      </c>
      <c r="B94">
        <f t="shared" si="9"/>
        <v>92</v>
      </c>
      <c r="C94">
        <f t="shared" si="10"/>
        <v>9.6342174710086983</v>
      </c>
      <c r="D94">
        <f t="shared" si="11"/>
        <v>1.5333333333333332</v>
      </c>
      <c r="E94">
        <f t="shared" si="13"/>
        <v>-1.4998263211251688</v>
      </c>
      <c r="F94">
        <f t="shared" si="14"/>
        <v>-0.31879792592056283</v>
      </c>
    </row>
    <row r="95" spans="1:6" x14ac:dyDescent="0.25">
      <c r="A95">
        <f t="shared" si="12"/>
        <v>93</v>
      </c>
      <c r="B95">
        <f t="shared" si="9"/>
        <v>93</v>
      </c>
      <c r="C95">
        <f t="shared" si="10"/>
        <v>9.7389372261283587</v>
      </c>
      <c r="D95">
        <f t="shared" si="11"/>
        <v>1.55</v>
      </c>
      <c r="E95">
        <f t="shared" si="13"/>
        <v>-1.4741376002574882</v>
      </c>
      <c r="F95">
        <f t="shared" si="14"/>
        <v>-0.47897634128116795</v>
      </c>
    </row>
    <row r="96" spans="1:6" x14ac:dyDescent="0.25">
      <c r="A96">
        <f t="shared" si="12"/>
        <v>94</v>
      </c>
      <c r="B96">
        <f t="shared" si="9"/>
        <v>94</v>
      </c>
      <c r="C96">
        <f t="shared" si="10"/>
        <v>9.8436569812480172</v>
      </c>
      <c r="D96">
        <f t="shared" si="11"/>
        <v>1.5666666666666667</v>
      </c>
      <c r="E96">
        <f t="shared" si="13"/>
        <v>-1.4312212169734091</v>
      </c>
      <c r="F96">
        <f t="shared" si="14"/>
        <v>-0.63722074081875135</v>
      </c>
    </row>
    <row r="97" spans="1:6" x14ac:dyDescent="0.25">
      <c r="A97">
        <f t="shared" si="12"/>
        <v>95</v>
      </c>
      <c r="B97">
        <f t="shared" si="9"/>
        <v>95</v>
      </c>
      <c r="C97">
        <f t="shared" si="10"/>
        <v>9.9483767363676776</v>
      </c>
      <c r="D97">
        <f t="shared" si="11"/>
        <v>1.5833333333333333</v>
      </c>
      <c r="E97">
        <f t="shared" si="13"/>
        <v>-1.3712068893253619</v>
      </c>
      <c r="F97">
        <f t="shared" si="14"/>
        <v>-0.7916666666666653</v>
      </c>
    </row>
    <row r="98" spans="1:6" x14ac:dyDescent="0.25">
      <c r="A98">
        <f t="shared" si="12"/>
        <v>96</v>
      </c>
      <c r="B98">
        <f t="shared" si="9"/>
        <v>96</v>
      </c>
      <c r="C98">
        <f t="shared" si="10"/>
        <v>10.053096491487338</v>
      </c>
      <c r="D98">
        <f t="shared" si="11"/>
        <v>1.6</v>
      </c>
      <c r="E98">
        <f t="shared" si="13"/>
        <v>-1.2944271909999163</v>
      </c>
      <c r="F98">
        <f t="shared" si="14"/>
        <v>-0.94045640366795658</v>
      </c>
    </row>
    <row r="99" spans="1:6" x14ac:dyDescent="0.25">
      <c r="A99">
        <f t="shared" si="12"/>
        <v>97</v>
      </c>
      <c r="B99">
        <f t="shared" si="9"/>
        <v>97</v>
      </c>
      <c r="C99">
        <f t="shared" si="10"/>
        <v>10.157816246606997</v>
      </c>
      <c r="D99">
        <f t="shared" si="11"/>
        <v>1.6166666666666667</v>
      </c>
      <c r="E99">
        <f t="shared" si="13"/>
        <v>-1.2014174678551224</v>
      </c>
      <c r="F99">
        <f t="shared" si="14"/>
        <v>-1.0817611469468189</v>
      </c>
    </row>
    <row r="100" spans="1:6" x14ac:dyDescent="0.25">
      <c r="A100">
        <f t="shared" si="12"/>
        <v>98</v>
      </c>
      <c r="B100">
        <f t="shared" si="9"/>
        <v>98</v>
      </c>
      <c r="C100">
        <f t="shared" si="10"/>
        <v>10.262536001726657</v>
      </c>
      <c r="D100">
        <f t="shared" si="11"/>
        <v>1.6333333333333333</v>
      </c>
      <c r="E100">
        <f t="shared" si="13"/>
        <v>-1.0929133237194695</v>
      </c>
      <c r="F100">
        <f t="shared" si="14"/>
        <v>-1.2138032149464095</v>
      </c>
    </row>
    <row r="101" spans="1:6" x14ac:dyDescent="0.25">
      <c r="A101">
        <f t="shared" si="12"/>
        <v>99</v>
      </c>
      <c r="B101">
        <f t="shared" si="9"/>
        <v>99</v>
      </c>
      <c r="C101">
        <f t="shared" si="10"/>
        <v>10.367255756846317</v>
      </c>
      <c r="D101">
        <f t="shared" si="11"/>
        <v>1.65</v>
      </c>
      <c r="E101">
        <f t="shared" si="13"/>
        <v>-0.96984566628258118</v>
      </c>
      <c r="F101">
        <f t="shared" si="14"/>
        <v>-1.3348780407186629</v>
      </c>
    </row>
    <row r="102" spans="1:6" x14ac:dyDescent="0.25">
      <c r="A102">
        <f t="shared" si="12"/>
        <v>100</v>
      </c>
      <c r="B102">
        <f t="shared" si="9"/>
        <v>100</v>
      </c>
      <c r="C102">
        <f t="shared" si="10"/>
        <v>10.471975511965976</v>
      </c>
      <c r="D102">
        <f t="shared" si="11"/>
        <v>1.6666666666666667</v>
      </c>
      <c r="E102">
        <f t="shared" si="13"/>
        <v>-0.83333333333333559</v>
      </c>
      <c r="F102">
        <f t="shared" si="14"/>
        <v>-1.443375672974063</v>
      </c>
    </row>
    <row r="103" spans="1:6" x14ac:dyDescent="0.25">
      <c r="A103">
        <f t="shared" si="12"/>
        <v>101</v>
      </c>
      <c r="B103">
        <f t="shared" si="9"/>
        <v>101</v>
      </c>
      <c r="C103">
        <f t="shared" si="10"/>
        <v>10.576695267085636</v>
      </c>
      <c r="D103">
        <f t="shared" si="11"/>
        <v>1.6833333333333333</v>
      </c>
      <c r="E103">
        <f t="shared" si="13"/>
        <v>-0.68467334917759859</v>
      </c>
      <c r="F103">
        <f t="shared" si="14"/>
        <v>-1.5378015203650441</v>
      </c>
    </row>
    <row r="104" spans="1:6" x14ac:dyDescent="0.25">
      <c r="A104">
        <f t="shared" si="12"/>
        <v>102</v>
      </c>
      <c r="B104">
        <f t="shared" si="9"/>
        <v>102</v>
      </c>
      <c r="C104">
        <f t="shared" si="10"/>
        <v>10.681415022205297</v>
      </c>
      <c r="D104">
        <f t="shared" si="11"/>
        <v>1.7</v>
      </c>
      <c r="E104">
        <f t="shared" si="13"/>
        <v>-0.52532889043741127</v>
      </c>
      <c r="F104">
        <f t="shared" si="14"/>
        <v>-1.6167960777017607</v>
      </c>
    </row>
    <row r="105" spans="1:6" x14ac:dyDescent="0.25">
      <c r="A105">
        <f t="shared" si="12"/>
        <v>103</v>
      </c>
      <c r="B105">
        <f t="shared" si="9"/>
        <v>103</v>
      </c>
      <c r="C105">
        <f t="shared" si="10"/>
        <v>10.786134777324955</v>
      </c>
      <c r="D105">
        <f t="shared" si="11"/>
        <v>1.7166666666666666</v>
      </c>
      <c r="E105">
        <f t="shared" si="13"/>
        <v>-0.35691506923715616</v>
      </c>
      <c r="F105">
        <f t="shared" si="14"/>
        <v>-1.679153381259699</v>
      </c>
    </row>
    <row r="106" spans="1:6" x14ac:dyDescent="0.25">
      <c r="A106">
        <f t="shared" si="12"/>
        <v>104</v>
      </c>
      <c r="B106">
        <f t="shared" si="9"/>
        <v>104</v>
      </c>
      <c r="C106">
        <f t="shared" si="10"/>
        <v>10.890854532444616</v>
      </c>
      <c r="D106">
        <f t="shared" si="11"/>
        <v>1.7333333333333334</v>
      </c>
      <c r="E106">
        <f t="shared" si="13"/>
        <v>-0.18118266966393445</v>
      </c>
      <c r="F106">
        <f t="shared" si="14"/>
        <v>-1.7238379519716736</v>
      </c>
    </row>
    <row r="107" spans="1:6" x14ac:dyDescent="0.25">
      <c r="A107">
        <f t="shared" si="12"/>
        <v>105</v>
      </c>
      <c r="B107">
        <f t="shared" si="9"/>
        <v>105</v>
      </c>
      <c r="C107">
        <f t="shared" si="10"/>
        <v>10.995574287564276</v>
      </c>
      <c r="D107">
        <f t="shared" si="11"/>
        <v>1.75</v>
      </c>
      <c r="E107">
        <f t="shared" si="13"/>
        <v>-7.5040342863152976E-16</v>
      </c>
      <c r="F107">
        <f t="shared" si="14"/>
        <v>-1.75</v>
      </c>
    </row>
    <row r="108" spans="1:6" x14ac:dyDescent="0.25">
      <c r="A108">
        <f t="shared" si="12"/>
        <v>106</v>
      </c>
      <c r="B108">
        <f t="shared" si="9"/>
        <v>106</v>
      </c>
      <c r="C108">
        <f t="shared" si="10"/>
        <v>11.100294042683934</v>
      </c>
      <c r="D108">
        <f t="shared" si="11"/>
        <v>1.7666666666666666</v>
      </c>
      <c r="E108">
        <f t="shared" si="13"/>
        <v>0.18466695177285161</v>
      </c>
      <c r="F108">
        <f t="shared" si="14"/>
        <v>-1.7569886818172831</v>
      </c>
    </row>
    <row r="109" spans="1:6" x14ac:dyDescent="0.25">
      <c r="A109">
        <f t="shared" si="12"/>
        <v>107</v>
      </c>
      <c r="B109">
        <f t="shared" si="9"/>
        <v>107</v>
      </c>
      <c r="C109">
        <f t="shared" si="10"/>
        <v>11.205013797803595</v>
      </c>
      <c r="D109">
        <f t="shared" si="11"/>
        <v>1.7833333333333332</v>
      </c>
      <c r="E109">
        <f t="shared" si="13"/>
        <v>0.37077584862500235</v>
      </c>
      <c r="F109">
        <f t="shared" si="14"/>
        <v>-1.7443632213086202</v>
      </c>
    </row>
    <row r="110" spans="1:6" x14ac:dyDescent="0.25">
      <c r="A110">
        <f t="shared" si="12"/>
        <v>108</v>
      </c>
      <c r="B110">
        <f t="shared" si="9"/>
        <v>108</v>
      </c>
      <c r="C110">
        <f t="shared" si="10"/>
        <v>11.309733552923255</v>
      </c>
      <c r="D110">
        <f t="shared" si="11"/>
        <v>1.8</v>
      </c>
      <c r="E110">
        <f t="shared" si="13"/>
        <v>0.55623058987490459</v>
      </c>
      <c r="F110">
        <f t="shared" si="14"/>
        <v>-1.7119017293312768</v>
      </c>
    </row>
    <row r="111" spans="1:6" x14ac:dyDescent="0.25">
      <c r="A111">
        <f t="shared" si="12"/>
        <v>109</v>
      </c>
      <c r="B111">
        <f t="shared" si="9"/>
        <v>109</v>
      </c>
      <c r="C111">
        <f t="shared" si="10"/>
        <v>11.414453308042914</v>
      </c>
      <c r="D111">
        <f t="shared" si="11"/>
        <v>1.8166666666666667</v>
      </c>
      <c r="E111">
        <f t="shared" si="13"/>
        <v>0.73890490158770095</v>
      </c>
      <c r="F111">
        <f t="shared" si="14"/>
        <v>-1.6596075813840594</v>
      </c>
    </row>
    <row r="112" spans="1:6" x14ac:dyDescent="0.25">
      <c r="A112">
        <f t="shared" si="12"/>
        <v>110</v>
      </c>
      <c r="B112">
        <f t="shared" si="9"/>
        <v>110</v>
      </c>
      <c r="C112">
        <f t="shared" si="10"/>
        <v>11.519173063162574</v>
      </c>
      <c r="D112">
        <f t="shared" si="11"/>
        <v>1.8333333333333333</v>
      </c>
      <c r="E112">
        <f t="shared" si="13"/>
        <v>0.91666666666666496</v>
      </c>
      <c r="F112">
        <f t="shared" si="14"/>
        <v>-1.5877132402714718</v>
      </c>
    </row>
    <row r="113" spans="1:6" x14ac:dyDescent="0.25">
      <c r="A113">
        <f t="shared" si="12"/>
        <v>111</v>
      </c>
      <c r="B113">
        <f t="shared" si="9"/>
        <v>111</v>
      </c>
      <c r="C113">
        <f t="shared" si="10"/>
        <v>11.623892818282235</v>
      </c>
      <c r="D113">
        <f t="shared" si="11"/>
        <v>1.8499999999999999</v>
      </c>
      <c r="E113">
        <f t="shared" si="13"/>
        <v>1.0874027167410747</v>
      </c>
      <c r="F113">
        <f t="shared" si="14"/>
        <v>-1.4966814395936532</v>
      </c>
    </row>
    <row r="114" spans="1:6" x14ac:dyDescent="0.25">
      <c r="A114">
        <f t="shared" si="12"/>
        <v>112</v>
      </c>
      <c r="B114">
        <f t="shared" si="9"/>
        <v>112</v>
      </c>
      <c r="C114">
        <f t="shared" si="10"/>
        <v>11.728612573401893</v>
      </c>
      <c r="D114">
        <f t="shared" si="11"/>
        <v>1.8666666666666667</v>
      </c>
      <c r="E114">
        <f t="shared" si="13"/>
        <v>1.249043798536533</v>
      </c>
      <c r="F114">
        <f t="shared" si="14"/>
        <v>-1.3872036742244713</v>
      </c>
    </row>
    <row r="115" spans="1:6" x14ac:dyDescent="0.25">
      <c r="A115">
        <f t="shared" si="12"/>
        <v>113</v>
      </c>
      <c r="B115">
        <f t="shared" si="9"/>
        <v>113</v>
      </c>
      <c r="C115">
        <f t="shared" si="10"/>
        <v>11.833332328521553</v>
      </c>
      <c r="D115">
        <f t="shared" si="11"/>
        <v>1.8833333333333333</v>
      </c>
      <c r="E115">
        <f t="shared" si="13"/>
        <v>1.3995894213157578</v>
      </c>
      <c r="F115">
        <f t="shared" si="14"/>
        <v>-1.2601959753091845</v>
      </c>
    </row>
    <row r="116" spans="1:6" x14ac:dyDescent="0.25">
      <c r="A116">
        <f t="shared" si="12"/>
        <v>114</v>
      </c>
      <c r="B116">
        <f t="shared" si="9"/>
        <v>114</v>
      </c>
      <c r="C116">
        <f t="shared" si="10"/>
        <v>11.938052083641214</v>
      </c>
      <c r="D116">
        <f t="shared" si="11"/>
        <v>1.9</v>
      </c>
      <c r="E116">
        <f t="shared" si="13"/>
        <v>1.5371322893123995</v>
      </c>
      <c r="F116">
        <f t="shared" si="14"/>
        <v>-1.1167919793556995</v>
      </c>
    </row>
    <row r="117" spans="1:6" x14ac:dyDescent="0.25">
      <c r="A117">
        <f t="shared" si="12"/>
        <v>115</v>
      </c>
      <c r="B117">
        <f t="shared" si="9"/>
        <v>115</v>
      </c>
      <c r="C117">
        <f t="shared" si="10"/>
        <v>12.042771838760872</v>
      </c>
      <c r="D117">
        <f t="shared" si="11"/>
        <v>1.9166666666666667</v>
      </c>
      <c r="E117">
        <f t="shared" si="13"/>
        <v>1.6598820239201726</v>
      </c>
      <c r="F117">
        <f t="shared" si="14"/>
        <v>-0.95833333333333615</v>
      </c>
    </row>
    <row r="118" spans="1:6" x14ac:dyDescent="0.25">
      <c r="A118">
        <f t="shared" si="12"/>
        <v>116</v>
      </c>
      <c r="B118">
        <f t="shared" si="9"/>
        <v>116</v>
      </c>
      <c r="C118">
        <f t="shared" si="10"/>
        <v>12.147491593880533</v>
      </c>
      <c r="D118">
        <f t="shared" si="11"/>
        <v>1.9333333333333333</v>
      </c>
      <c r="E118">
        <f t="shared" si="13"/>
        <v>1.7661878847756942</v>
      </c>
      <c r="F118">
        <f t="shared" si="14"/>
        <v>-0.78635750994654896</v>
      </c>
    </row>
    <row r="119" spans="1:6" x14ac:dyDescent="0.25">
      <c r="A119">
        <f t="shared" si="12"/>
        <v>117</v>
      </c>
      <c r="B119">
        <f t="shared" si="9"/>
        <v>117</v>
      </c>
      <c r="C119">
        <f t="shared" si="10"/>
        <v>12.252211349000193</v>
      </c>
      <c r="D119">
        <f t="shared" si="11"/>
        <v>1.95</v>
      </c>
      <c r="E119">
        <f t="shared" si="13"/>
        <v>1.8545602067755491</v>
      </c>
      <c r="F119">
        <f t="shared" si="14"/>
        <v>-0.60258313903114835</v>
      </c>
    </row>
    <row r="120" spans="1:6" x14ac:dyDescent="0.25">
      <c r="A120">
        <f t="shared" si="12"/>
        <v>118</v>
      </c>
      <c r="B120">
        <f t="shared" si="9"/>
        <v>118</v>
      </c>
      <c r="C120">
        <f t="shared" si="10"/>
        <v>12.356931104119852</v>
      </c>
      <c r="D120">
        <f t="shared" si="11"/>
        <v>1.9666666666666666</v>
      </c>
      <c r="E120">
        <f t="shared" si="13"/>
        <v>1.9236902814431502</v>
      </c>
      <c r="F120">
        <f t="shared" si="14"/>
        <v>-0.40889299194159656</v>
      </c>
    </row>
    <row r="121" spans="1:6" x14ac:dyDescent="0.25">
      <c r="A121">
        <f t="shared" si="12"/>
        <v>119</v>
      </c>
      <c r="B121">
        <f t="shared" si="9"/>
        <v>119</v>
      </c>
      <c r="C121">
        <f t="shared" si="10"/>
        <v>12.461650859239512</v>
      </c>
      <c r="D121">
        <f t="shared" si="11"/>
        <v>1.9833333333333334</v>
      </c>
      <c r="E121">
        <f t="shared" si="13"/>
        <v>1.9724684258137419</v>
      </c>
      <c r="F121">
        <f t="shared" si="14"/>
        <v>-0.20731478548084817</v>
      </c>
    </row>
    <row r="122" spans="1:6" x14ac:dyDescent="0.25">
      <c r="A122">
        <f t="shared" si="12"/>
        <v>120</v>
      </c>
      <c r="B122">
        <f t="shared" si="9"/>
        <v>120</v>
      </c>
      <c r="C122">
        <f t="shared" si="10"/>
        <v>12.566370614359172</v>
      </c>
      <c r="D122">
        <f t="shared" si="11"/>
        <v>2</v>
      </c>
      <c r="E122">
        <f t="shared" si="13"/>
        <v>2</v>
      </c>
      <c r="F122">
        <f t="shared" si="14"/>
        <v>-9.8011876392689601E-16</v>
      </c>
    </row>
    <row r="123" spans="1:6" x14ac:dyDescent="0.25">
      <c r="A123">
        <f t="shared" si="12"/>
        <v>121</v>
      </c>
      <c r="B123">
        <f t="shared" si="9"/>
        <v>121</v>
      </c>
      <c r="C123">
        <f t="shared" si="10"/>
        <v>12.671090369478831</v>
      </c>
      <c r="D123">
        <f t="shared" si="11"/>
        <v>2.0166666666666666</v>
      </c>
      <c r="E123">
        <f t="shared" si="13"/>
        <v>2.0056191556593514</v>
      </c>
      <c r="F123">
        <f t="shared" si="14"/>
        <v>0.21079906758976447</v>
      </c>
    </row>
    <row r="124" spans="1:6" x14ac:dyDescent="0.25">
      <c r="A124">
        <f t="shared" si="12"/>
        <v>122</v>
      </c>
      <c r="B124">
        <f t="shared" si="9"/>
        <v>122</v>
      </c>
      <c r="C124">
        <f t="shared" si="10"/>
        <v>12.775810124598491</v>
      </c>
      <c r="D124">
        <f t="shared" si="11"/>
        <v>2.0333333333333332</v>
      </c>
      <c r="E124">
        <f t="shared" si="13"/>
        <v>1.9889001214920718</v>
      </c>
      <c r="F124">
        <f t="shared" si="14"/>
        <v>0.42275377132944175</v>
      </c>
    </row>
    <row r="125" spans="1:6" x14ac:dyDescent="0.25">
      <c r="A125">
        <f t="shared" si="12"/>
        <v>123</v>
      </c>
      <c r="B125">
        <f t="shared" si="9"/>
        <v>123</v>
      </c>
      <c r="C125">
        <f t="shared" si="10"/>
        <v>12.880529879718152</v>
      </c>
      <c r="D125">
        <f t="shared" si="11"/>
        <v>2.0499999999999998</v>
      </c>
      <c r="E125">
        <f t="shared" si="13"/>
        <v>1.949665858405065</v>
      </c>
      <c r="F125">
        <f t="shared" si="14"/>
        <v>0.63348483846864123</v>
      </c>
    </row>
    <row r="126" spans="1:6" x14ac:dyDescent="0.25">
      <c r="A126">
        <f t="shared" si="12"/>
        <v>124</v>
      </c>
      <c r="B126">
        <f t="shared" si="9"/>
        <v>124</v>
      </c>
      <c r="C126">
        <f t="shared" si="10"/>
        <v>12.98524963483781</v>
      </c>
      <c r="D126">
        <f t="shared" si="11"/>
        <v>2.0666666666666664</v>
      </c>
      <c r="E126">
        <f t="shared" si="13"/>
        <v>1.8879939457947097</v>
      </c>
      <c r="F126">
        <f t="shared" si="14"/>
        <v>0.84058906235665043</v>
      </c>
    </row>
    <row r="127" spans="1:6" x14ac:dyDescent="0.25">
      <c r="A127">
        <f t="shared" si="12"/>
        <v>125</v>
      </c>
      <c r="B127">
        <f t="shared" si="9"/>
        <v>125</v>
      </c>
      <c r="C127">
        <f t="shared" si="10"/>
        <v>13.089969389957471</v>
      </c>
      <c r="D127">
        <f t="shared" si="11"/>
        <v>2.0833333333333335</v>
      </c>
      <c r="E127">
        <f t="shared" si="13"/>
        <v>1.8042195912175818</v>
      </c>
      <c r="F127">
        <f t="shared" si="14"/>
        <v>1.0416666666666647</v>
      </c>
    </row>
    <row r="128" spans="1:6" x14ac:dyDescent="0.25">
      <c r="A128">
        <f t="shared" si="12"/>
        <v>126</v>
      </c>
      <c r="B128">
        <f t="shared" si="9"/>
        <v>126</v>
      </c>
      <c r="C128">
        <f t="shared" si="10"/>
        <v>13.194689145077131</v>
      </c>
      <c r="D128">
        <f t="shared" si="11"/>
        <v>2.1</v>
      </c>
      <c r="E128">
        <f t="shared" si="13"/>
        <v>1.6989356881873903</v>
      </c>
      <c r="F128">
        <f t="shared" si="14"/>
        <v>1.2343490298141928</v>
      </c>
    </row>
    <row r="129" spans="1:6" x14ac:dyDescent="0.25">
      <c r="A129">
        <f t="shared" si="12"/>
        <v>127</v>
      </c>
      <c r="B129">
        <f t="shared" si="9"/>
        <v>127</v>
      </c>
      <c r="C129">
        <f t="shared" si="10"/>
        <v>13.29940890019679</v>
      </c>
      <c r="D129">
        <f t="shared" si="11"/>
        <v>2.1166666666666667</v>
      </c>
      <c r="E129">
        <f t="shared" si="13"/>
        <v>1.5729898805938203</v>
      </c>
      <c r="F129">
        <f t="shared" si="14"/>
        <v>1.4163264501262471</v>
      </c>
    </row>
    <row r="130" spans="1:6" x14ac:dyDescent="0.25">
      <c r="A130">
        <f t="shared" si="12"/>
        <v>128</v>
      </c>
      <c r="B130">
        <f t="shared" si="9"/>
        <v>128</v>
      </c>
      <c r="C130">
        <f t="shared" si="10"/>
        <v>13.40412865531645</v>
      </c>
      <c r="D130">
        <f t="shared" si="11"/>
        <v>2.1333333333333333</v>
      </c>
      <c r="E130">
        <f t="shared" si="13"/>
        <v>1.4274786268988993</v>
      </c>
      <c r="F130">
        <f t="shared" si="14"/>
        <v>1.5853756276851061</v>
      </c>
    </row>
    <row r="131" spans="1:6" x14ac:dyDescent="0.25">
      <c r="A131">
        <f t="shared" si="12"/>
        <v>129</v>
      </c>
      <c r="B131">
        <f t="shared" ref="B131:B194" si="15">A131*$I$3</f>
        <v>129</v>
      </c>
      <c r="C131">
        <f t="shared" ref="C131:C194" si="16">B131*$I$1</f>
        <v>13.50884841043611</v>
      </c>
      <c r="D131">
        <f t="shared" ref="D131:D194" si="17">B131*$I$2</f>
        <v>2.15</v>
      </c>
      <c r="E131">
        <f t="shared" si="13"/>
        <v>1.2637382924288181</v>
      </c>
      <c r="F131">
        <f t="shared" si="14"/>
        <v>1.7393865379061362</v>
      </c>
    </row>
    <row r="132" spans="1:6" x14ac:dyDescent="0.25">
      <c r="A132">
        <f t="shared" si="12"/>
        <v>130</v>
      </c>
      <c r="B132">
        <f t="shared" si="15"/>
        <v>130</v>
      </c>
      <c r="C132">
        <f t="shared" si="16"/>
        <v>13.613568165555769</v>
      </c>
      <c r="D132">
        <f t="shared" si="17"/>
        <v>2.1666666666666665</v>
      </c>
      <c r="E132">
        <f t="shared" si="13"/>
        <v>1.0833333333333364</v>
      </c>
      <c r="F132">
        <f t="shared" si="14"/>
        <v>1.8763883748662817</v>
      </c>
    </row>
    <row r="133" spans="1:6" x14ac:dyDescent="0.25">
      <c r="A133">
        <f t="shared" si="12"/>
        <v>131</v>
      </c>
      <c r="B133">
        <f t="shared" si="15"/>
        <v>131</v>
      </c>
      <c r="C133">
        <f t="shared" si="16"/>
        <v>13.718287920675429</v>
      </c>
      <c r="D133">
        <f t="shared" si="17"/>
        <v>2.1833333333333331</v>
      </c>
      <c r="E133">
        <f t="shared" si="13"/>
        <v>0.88804167071549933</v>
      </c>
      <c r="F133">
        <f t="shared" si="14"/>
        <v>1.9945742491863441</v>
      </c>
    </row>
    <row r="134" spans="1:6" x14ac:dyDescent="0.25">
      <c r="A134">
        <f t="shared" si="12"/>
        <v>132</v>
      </c>
      <c r="B134">
        <f t="shared" si="15"/>
        <v>132</v>
      </c>
      <c r="C134">
        <f t="shared" si="16"/>
        <v>13.82300767579509</v>
      </c>
      <c r="D134">
        <f t="shared" si="17"/>
        <v>2.2000000000000002</v>
      </c>
      <c r="E134">
        <f t="shared" si="13"/>
        <v>0.67983738762488555</v>
      </c>
      <c r="F134">
        <f t="shared" si="14"/>
        <v>2.0923243358493377</v>
      </c>
    </row>
    <row r="135" spans="1:6" x14ac:dyDescent="0.25">
      <c r="A135">
        <f t="shared" si="12"/>
        <v>133</v>
      </c>
      <c r="B135">
        <f t="shared" si="15"/>
        <v>133</v>
      </c>
      <c r="C135">
        <f t="shared" si="16"/>
        <v>13.927727430914748</v>
      </c>
      <c r="D135">
        <f t="shared" si="17"/>
        <v>2.2166666666666668</v>
      </c>
      <c r="E135">
        <f t="shared" si="13"/>
        <v>0.46087091464603697</v>
      </c>
      <c r="F135">
        <f t="shared" si="14"/>
        <v>2.1682271816266017</v>
      </c>
    </row>
    <row r="136" spans="1:6" x14ac:dyDescent="0.25">
      <c r="A136">
        <f t="shared" si="12"/>
        <v>134</v>
      </c>
      <c r="B136">
        <f t="shared" si="15"/>
        <v>134</v>
      </c>
      <c r="C136">
        <f t="shared" si="16"/>
        <v>14.032447186034409</v>
      </c>
      <c r="D136">
        <f t="shared" si="17"/>
        <v>2.2333333333333334</v>
      </c>
      <c r="E136">
        <f t="shared" si="13"/>
        <v>0.23344690129776197</v>
      </c>
      <c r="F136">
        <f t="shared" si="14"/>
        <v>2.2210988996558103</v>
      </c>
    </row>
    <row r="137" spans="1:6" x14ac:dyDescent="0.25">
      <c r="A137">
        <f t="shared" si="12"/>
        <v>135</v>
      </c>
      <c r="B137">
        <f t="shared" si="15"/>
        <v>135</v>
      </c>
      <c r="C137">
        <f t="shared" si="16"/>
        <v>14.137166941154069</v>
      </c>
      <c r="D137">
        <f t="shared" si="17"/>
        <v>2.25</v>
      </c>
      <c r="E137">
        <f t="shared" si="13"/>
        <v>1.2404628105949778E-15</v>
      </c>
      <c r="F137">
        <f t="shared" si="14"/>
        <v>2.25</v>
      </c>
    </row>
    <row r="138" spans="1:6" x14ac:dyDescent="0.25">
      <c r="A138">
        <f t="shared" si="12"/>
        <v>136</v>
      </c>
      <c r="B138">
        <f t="shared" si="15"/>
        <v>136</v>
      </c>
      <c r="C138">
        <f t="shared" si="16"/>
        <v>14.241886696273728</v>
      </c>
      <c r="D138">
        <f t="shared" si="17"/>
        <v>2.2666666666666666</v>
      </c>
      <c r="E138">
        <f t="shared" si="13"/>
        <v>-0.23693118340667726</v>
      </c>
      <c r="F138">
        <f t="shared" si="14"/>
        <v>2.25424962950142</v>
      </c>
    </row>
    <row r="139" spans="1:6" x14ac:dyDescent="0.25">
      <c r="A139">
        <f t="shared" si="12"/>
        <v>137</v>
      </c>
      <c r="B139">
        <f t="shared" si="15"/>
        <v>137</v>
      </c>
      <c r="C139">
        <f t="shared" si="16"/>
        <v>14.346606451393388</v>
      </c>
      <c r="D139">
        <f t="shared" si="17"/>
        <v>2.2833333333333332</v>
      </c>
      <c r="E139">
        <f t="shared" si="13"/>
        <v>-0.47473169403388121</v>
      </c>
      <c r="F139">
        <f t="shared" si="14"/>
        <v>2.2334370216755235</v>
      </c>
    </row>
    <row r="140" spans="1:6" x14ac:dyDescent="0.25">
      <c r="A140">
        <f t="shared" si="12"/>
        <v>138</v>
      </c>
      <c r="B140">
        <f t="shared" si="15"/>
        <v>138</v>
      </c>
      <c r="C140">
        <f t="shared" si="16"/>
        <v>14.451326206513048</v>
      </c>
      <c r="D140">
        <f t="shared" si="17"/>
        <v>2.2999999999999998</v>
      </c>
      <c r="E140">
        <f t="shared" si="13"/>
        <v>-0.71073908706237776</v>
      </c>
      <c r="F140">
        <f t="shared" si="14"/>
        <v>2.1874299874788536</v>
      </c>
    </row>
    <row r="141" spans="1:6" x14ac:dyDescent="0.25">
      <c r="A141">
        <f t="shared" si="12"/>
        <v>139</v>
      </c>
      <c r="B141">
        <f t="shared" si="15"/>
        <v>139</v>
      </c>
      <c r="C141">
        <f t="shared" si="16"/>
        <v>14.556045961632707</v>
      </c>
      <c r="D141">
        <f t="shared" si="17"/>
        <v>2.3166666666666664</v>
      </c>
      <c r="E141">
        <f t="shared" si="13"/>
        <v>-0.94227322312560002</v>
      </c>
      <c r="F141">
        <f t="shared" si="14"/>
        <v>2.1163803102053604</v>
      </c>
    </row>
    <row r="142" spans="1:6" x14ac:dyDescent="0.25">
      <c r="A142">
        <f t="shared" ref="A142:A205" si="18">A141+1</f>
        <v>140</v>
      </c>
      <c r="B142">
        <f t="shared" si="15"/>
        <v>140</v>
      </c>
      <c r="C142">
        <f t="shared" si="16"/>
        <v>14.660765716752367</v>
      </c>
      <c r="D142">
        <f t="shared" si="17"/>
        <v>2.3333333333333335</v>
      </c>
      <c r="E142">
        <f t="shared" ref="E142:E205" si="19">COS(C142)*D142</f>
        <v>-1.1666666666666643</v>
      </c>
      <c r="F142">
        <f t="shared" ref="F142:F205" si="20">SIN(C142)*D142</f>
        <v>2.0207259421636916</v>
      </c>
    </row>
    <row r="143" spans="1:6" x14ac:dyDescent="0.25">
      <c r="A143">
        <f t="shared" si="18"/>
        <v>141</v>
      </c>
      <c r="B143">
        <f t="shared" si="15"/>
        <v>141</v>
      </c>
      <c r="C143">
        <f t="shared" si="16"/>
        <v>14.765485471872028</v>
      </c>
      <c r="D143">
        <f t="shared" si="17"/>
        <v>2.35</v>
      </c>
      <c r="E143">
        <f t="shared" si="19"/>
        <v>-1.3812953428873109</v>
      </c>
      <c r="F143">
        <f t="shared" si="20"/>
        <v>1.9011899367811274</v>
      </c>
    </row>
    <row r="144" spans="1:6" x14ac:dyDescent="0.25">
      <c r="A144">
        <f t="shared" si="18"/>
        <v>142</v>
      </c>
      <c r="B144">
        <f t="shared" si="15"/>
        <v>142</v>
      </c>
      <c r="C144">
        <f t="shared" si="16"/>
        <v>14.870205226991686</v>
      </c>
      <c r="D144">
        <f t="shared" si="17"/>
        <v>2.3666666666666667</v>
      </c>
      <c r="E144">
        <f t="shared" si="19"/>
        <v>-1.5836091017159613</v>
      </c>
      <c r="F144">
        <f t="shared" si="20"/>
        <v>1.7587760869631692</v>
      </c>
    </row>
    <row r="145" spans="1:6" x14ac:dyDescent="0.25">
      <c r="A145">
        <f t="shared" si="18"/>
        <v>143</v>
      </c>
      <c r="B145">
        <f t="shared" si="15"/>
        <v>143</v>
      </c>
      <c r="C145">
        <f t="shared" si="16"/>
        <v>14.974924982111347</v>
      </c>
      <c r="D145">
        <f t="shared" si="17"/>
        <v>2.3833333333333333</v>
      </c>
      <c r="E145">
        <f t="shared" si="19"/>
        <v>-1.7711618340544544</v>
      </c>
      <c r="F145">
        <f t="shared" si="20"/>
        <v>1.5947612784886143</v>
      </c>
    </row>
    <row r="146" spans="1:6" x14ac:dyDescent="0.25">
      <c r="A146">
        <f t="shared" si="18"/>
        <v>144</v>
      </c>
      <c r="B146">
        <f t="shared" si="15"/>
        <v>144</v>
      </c>
      <c r="C146">
        <f t="shared" si="16"/>
        <v>15.079644737231007</v>
      </c>
      <c r="D146">
        <f t="shared" si="17"/>
        <v>2.4</v>
      </c>
      <c r="E146">
        <f t="shared" si="19"/>
        <v>-1.941640786499873</v>
      </c>
      <c r="F146">
        <f t="shared" si="20"/>
        <v>1.4106846055019366</v>
      </c>
    </row>
    <row r="147" spans="1:6" x14ac:dyDescent="0.25">
      <c r="A147">
        <f t="shared" si="18"/>
        <v>145</v>
      </c>
      <c r="B147">
        <f t="shared" si="15"/>
        <v>145</v>
      </c>
      <c r="C147">
        <f t="shared" si="16"/>
        <v>15.184364492350666</v>
      </c>
      <c r="D147">
        <f t="shared" si="17"/>
        <v>2.4166666666666665</v>
      </c>
      <c r="E147">
        <f t="shared" si="19"/>
        <v>-2.0928947258123909</v>
      </c>
      <c r="F147">
        <f t="shared" si="20"/>
        <v>1.208333333333337</v>
      </c>
    </row>
    <row r="148" spans="1:6" x14ac:dyDescent="0.25">
      <c r="A148">
        <f t="shared" si="18"/>
        <v>146</v>
      </c>
      <c r="B148">
        <f t="shared" si="15"/>
        <v>146</v>
      </c>
      <c r="C148">
        <f t="shared" si="16"/>
        <v>15.289084247470326</v>
      </c>
      <c r="D148">
        <f t="shared" si="17"/>
        <v>2.4333333333333331</v>
      </c>
      <c r="E148">
        <f t="shared" si="19"/>
        <v>-2.2229606135969942</v>
      </c>
      <c r="F148">
        <f t="shared" si="20"/>
        <v>0.98972583148444981</v>
      </c>
    </row>
    <row r="149" spans="1:6" x14ac:dyDescent="0.25">
      <c r="A149">
        <f t="shared" si="18"/>
        <v>147</v>
      </c>
      <c r="B149">
        <f t="shared" si="15"/>
        <v>147</v>
      </c>
      <c r="C149">
        <f t="shared" si="16"/>
        <v>15.393804002589986</v>
      </c>
      <c r="D149">
        <f t="shared" si="17"/>
        <v>2.4500000000000002</v>
      </c>
      <c r="E149">
        <f t="shared" si="19"/>
        <v>-2.3300884649231262</v>
      </c>
      <c r="F149">
        <f t="shared" si="20"/>
        <v>0.75709163621862263</v>
      </c>
    </row>
    <row r="150" spans="1:6" x14ac:dyDescent="0.25">
      <c r="A150">
        <f t="shared" si="18"/>
        <v>148</v>
      </c>
      <c r="B150">
        <f t="shared" si="15"/>
        <v>148</v>
      </c>
      <c r="C150">
        <f t="shared" si="16"/>
        <v>15.498523757709645</v>
      </c>
      <c r="D150">
        <f t="shared" si="17"/>
        <v>2.4666666666666668</v>
      </c>
      <c r="E150">
        <f t="shared" si="19"/>
        <v>-2.4127640818100531</v>
      </c>
      <c r="F150">
        <f t="shared" si="20"/>
        <v>0.51284883735047737</v>
      </c>
    </row>
    <row r="151" spans="1:6" x14ac:dyDescent="0.25">
      <c r="A151">
        <f t="shared" si="18"/>
        <v>149</v>
      </c>
      <c r="B151">
        <f t="shared" si="15"/>
        <v>149</v>
      </c>
      <c r="C151">
        <f t="shared" si="16"/>
        <v>15.603243512829305</v>
      </c>
      <c r="D151">
        <f t="shared" si="17"/>
        <v>2.4833333333333334</v>
      </c>
      <c r="E151">
        <f t="shared" si="19"/>
        <v>-2.4697293734978785</v>
      </c>
      <c r="F151">
        <f t="shared" si="20"/>
        <v>0.25957901711467574</v>
      </c>
    </row>
    <row r="152" spans="1:6" x14ac:dyDescent="0.25">
      <c r="A152">
        <f t="shared" si="18"/>
        <v>150</v>
      </c>
      <c r="B152">
        <f t="shared" si="15"/>
        <v>150</v>
      </c>
      <c r="C152">
        <f t="shared" si="16"/>
        <v>15.707963267948966</v>
      </c>
      <c r="D152">
        <f t="shared" si="17"/>
        <v>2.5</v>
      </c>
      <c r="E152">
        <f t="shared" si="19"/>
        <v>-2.5</v>
      </c>
      <c r="F152">
        <f t="shared" si="20"/>
        <v>1.531435568635775E-15</v>
      </c>
    </row>
    <row r="153" spans="1:6" x14ac:dyDescent="0.25">
      <c r="A153">
        <f t="shared" si="18"/>
        <v>151</v>
      </c>
      <c r="B153">
        <f t="shared" si="15"/>
        <v>151</v>
      </c>
      <c r="C153">
        <f t="shared" si="16"/>
        <v>15.812683023068624</v>
      </c>
      <c r="D153">
        <f t="shared" si="17"/>
        <v>2.5166666666666666</v>
      </c>
      <c r="E153">
        <f t="shared" si="19"/>
        <v>-2.5028801033434882</v>
      </c>
      <c r="F153">
        <f t="shared" si="20"/>
        <v>-0.26306329922359006</v>
      </c>
    </row>
    <row r="154" spans="1:6" x14ac:dyDescent="0.25">
      <c r="A154">
        <f t="shared" si="18"/>
        <v>152</v>
      </c>
      <c r="B154">
        <f t="shared" si="15"/>
        <v>152</v>
      </c>
      <c r="C154">
        <f t="shared" si="16"/>
        <v>15.917402778188285</v>
      </c>
      <c r="D154">
        <f t="shared" si="17"/>
        <v>2.5333333333333332</v>
      </c>
      <c r="E154">
        <f t="shared" si="19"/>
        <v>-2.4779739218589749</v>
      </c>
      <c r="F154">
        <f t="shared" si="20"/>
        <v>-0.52670961673832062</v>
      </c>
    </row>
    <row r="155" spans="1:6" x14ac:dyDescent="0.25">
      <c r="A155">
        <f t="shared" si="18"/>
        <v>153</v>
      </c>
      <c r="B155">
        <f t="shared" si="15"/>
        <v>153</v>
      </c>
      <c r="C155">
        <f t="shared" si="16"/>
        <v>16.022122533307943</v>
      </c>
      <c r="D155">
        <f t="shared" si="17"/>
        <v>2.5499999999999998</v>
      </c>
      <c r="E155">
        <f t="shared" si="19"/>
        <v>-2.4251941165526434</v>
      </c>
      <c r="F155">
        <f t="shared" si="20"/>
        <v>-0.78799333565610996</v>
      </c>
    </row>
    <row r="156" spans="1:6" x14ac:dyDescent="0.25">
      <c r="A156">
        <f t="shared" si="18"/>
        <v>154</v>
      </c>
      <c r="B156">
        <f t="shared" si="15"/>
        <v>154</v>
      </c>
      <c r="C156">
        <f t="shared" si="16"/>
        <v>16.126842288427603</v>
      </c>
      <c r="D156">
        <f t="shared" si="17"/>
        <v>2.5666666666666664</v>
      </c>
      <c r="E156">
        <f t="shared" si="19"/>
        <v>-2.3447666746160105</v>
      </c>
      <c r="F156">
        <f t="shared" si="20"/>
        <v>-1.0439573838945495</v>
      </c>
    </row>
    <row r="157" spans="1:6" x14ac:dyDescent="0.25">
      <c r="A157">
        <f t="shared" si="18"/>
        <v>155</v>
      </c>
      <c r="B157">
        <f t="shared" si="15"/>
        <v>155</v>
      </c>
      <c r="C157">
        <f t="shared" si="16"/>
        <v>16.231562043547264</v>
      </c>
      <c r="D157">
        <f t="shared" si="17"/>
        <v>2.5833333333333335</v>
      </c>
      <c r="E157">
        <f t="shared" si="19"/>
        <v>-2.2372322931098014</v>
      </c>
      <c r="F157">
        <f t="shared" si="20"/>
        <v>-1.2916666666666641</v>
      </c>
    </row>
    <row r="158" spans="1:6" x14ac:dyDescent="0.25">
      <c r="A158">
        <f t="shared" si="18"/>
        <v>156</v>
      </c>
      <c r="B158">
        <f t="shared" si="15"/>
        <v>156</v>
      </c>
      <c r="C158">
        <f t="shared" si="16"/>
        <v>16.336281798666924</v>
      </c>
      <c r="D158">
        <f t="shared" si="17"/>
        <v>2.6</v>
      </c>
      <c r="E158">
        <f t="shared" si="19"/>
        <v>-2.1034441853748644</v>
      </c>
      <c r="F158">
        <f t="shared" si="20"/>
        <v>-1.5282416559604288</v>
      </c>
    </row>
    <row r="159" spans="1:6" x14ac:dyDescent="0.25">
      <c r="A159">
        <f t="shared" si="18"/>
        <v>157</v>
      </c>
      <c r="B159">
        <f t="shared" si="15"/>
        <v>157</v>
      </c>
      <c r="C159">
        <f t="shared" si="16"/>
        <v>16.441001553786585</v>
      </c>
      <c r="D159">
        <f t="shared" si="17"/>
        <v>2.6166666666666667</v>
      </c>
      <c r="E159">
        <f t="shared" si="19"/>
        <v>-1.9445622933325151</v>
      </c>
      <c r="F159">
        <f t="shared" si="20"/>
        <v>-1.7508917533056787</v>
      </c>
    </row>
    <row r="160" spans="1:6" x14ac:dyDescent="0.25">
      <c r="A160">
        <f t="shared" si="18"/>
        <v>158</v>
      </c>
      <c r="B160">
        <f t="shared" si="15"/>
        <v>158</v>
      </c>
      <c r="C160">
        <f t="shared" si="16"/>
        <v>16.545721308906241</v>
      </c>
      <c r="D160">
        <f t="shared" si="17"/>
        <v>2.6333333333333333</v>
      </c>
      <c r="E160">
        <f t="shared" si="19"/>
        <v>-1.7620439300783326</v>
      </c>
      <c r="F160">
        <f t="shared" si="20"/>
        <v>-1.9569480404237996</v>
      </c>
    </row>
    <row r="161" spans="1:6" x14ac:dyDescent="0.25">
      <c r="A161">
        <f t="shared" si="18"/>
        <v>159</v>
      </c>
      <c r="B161">
        <f t="shared" si="15"/>
        <v>159</v>
      </c>
      <c r="C161">
        <f t="shared" si="16"/>
        <v>16.650441064025902</v>
      </c>
      <c r="D161">
        <f t="shared" si="17"/>
        <v>2.65</v>
      </c>
      <c r="E161">
        <f t="shared" si="19"/>
        <v>-1.557630918575059</v>
      </c>
      <c r="F161">
        <f t="shared" si="20"/>
        <v>-2.1438950350936068</v>
      </c>
    </row>
    <row r="162" spans="1:6" x14ac:dyDescent="0.25">
      <c r="A162">
        <f t="shared" si="18"/>
        <v>160</v>
      </c>
      <c r="B162">
        <f t="shared" si="15"/>
        <v>160</v>
      </c>
      <c r="C162">
        <f t="shared" si="16"/>
        <v>16.755160819145562</v>
      </c>
      <c r="D162">
        <f t="shared" si="17"/>
        <v>2.6666666666666665</v>
      </c>
      <c r="E162">
        <f t="shared" si="19"/>
        <v>-1.3333333333333375</v>
      </c>
      <c r="F162">
        <f t="shared" si="20"/>
        <v>-2.3094010767585003</v>
      </c>
    </row>
    <row r="163" spans="1:6" x14ac:dyDescent="0.25">
      <c r="A163">
        <f t="shared" si="18"/>
        <v>161</v>
      </c>
      <c r="B163">
        <f t="shared" si="15"/>
        <v>161</v>
      </c>
      <c r="C163">
        <f t="shared" si="16"/>
        <v>16.859880574265222</v>
      </c>
      <c r="D163">
        <f t="shared" si="17"/>
        <v>2.6833333333333331</v>
      </c>
      <c r="E163">
        <f t="shared" si="19"/>
        <v>-1.0914099922534002</v>
      </c>
      <c r="F163">
        <f t="shared" si="20"/>
        <v>-2.4513469780076442</v>
      </c>
    </row>
    <row r="164" spans="1:6" x14ac:dyDescent="0.25">
      <c r="A164">
        <f t="shared" si="18"/>
        <v>162</v>
      </c>
      <c r="B164">
        <f t="shared" si="15"/>
        <v>162</v>
      </c>
      <c r="C164">
        <f t="shared" si="16"/>
        <v>16.964600329384883</v>
      </c>
      <c r="D164">
        <f t="shared" si="17"/>
        <v>2.7</v>
      </c>
      <c r="E164">
        <f t="shared" si="19"/>
        <v>-0.83434588481235983</v>
      </c>
      <c r="F164">
        <f t="shared" si="20"/>
        <v>-2.5678525939969146</v>
      </c>
    </row>
    <row r="165" spans="1:6" x14ac:dyDescent="0.25">
      <c r="A165">
        <f t="shared" si="18"/>
        <v>163</v>
      </c>
      <c r="B165">
        <f t="shared" si="15"/>
        <v>163</v>
      </c>
      <c r="C165">
        <f t="shared" si="16"/>
        <v>17.069320084504543</v>
      </c>
      <c r="D165">
        <f t="shared" si="17"/>
        <v>2.7166666666666668</v>
      </c>
      <c r="E165">
        <f t="shared" si="19"/>
        <v>-0.56482676005491306</v>
      </c>
      <c r="F165">
        <f t="shared" si="20"/>
        <v>-2.6573009819935054</v>
      </c>
    </row>
    <row r="166" spans="1:6" x14ac:dyDescent="0.25">
      <c r="A166">
        <f t="shared" si="18"/>
        <v>164</v>
      </c>
      <c r="B166">
        <f t="shared" si="15"/>
        <v>164</v>
      </c>
      <c r="C166">
        <f t="shared" si="16"/>
        <v>17.1740398396242</v>
      </c>
      <c r="D166">
        <f t="shared" si="17"/>
        <v>2.7333333333333334</v>
      </c>
      <c r="E166">
        <f t="shared" si="19"/>
        <v>-0.28571113293159445</v>
      </c>
      <c r="F166">
        <f t="shared" si="20"/>
        <v>-2.7183598473399466</v>
      </c>
    </row>
    <row r="167" spans="1:6" x14ac:dyDescent="0.25">
      <c r="A167">
        <f t="shared" si="18"/>
        <v>165</v>
      </c>
      <c r="B167">
        <f t="shared" si="15"/>
        <v>165</v>
      </c>
      <c r="C167">
        <f t="shared" si="16"/>
        <v>17.27875959474386</v>
      </c>
      <c r="D167">
        <f t="shared" si="17"/>
        <v>2.75</v>
      </c>
      <c r="E167">
        <f t="shared" si="19"/>
        <v>-6.7380183463999765E-15</v>
      </c>
      <c r="F167">
        <f t="shared" si="20"/>
        <v>-2.75</v>
      </c>
    </row>
    <row r="168" spans="1:6" x14ac:dyDescent="0.25">
      <c r="A168">
        <f t="shared" si="18"/>
        <v>166</v>
      </c>
      <c r="B168">
        <f t="shared" si="15"/>
        <v>166</v>
      </c>
      <c r="C168">
        <f t="shared" si="16"/>
        <v>17.383479349863521</v>
      </c>
      <c r="D168">
        <f t="shared" si="17"/>
        <v>2.7666666666666666</v>
      </c>
      <c r="E168">
        <f t="shared" si="19"/>
        <v>0.28919541504050283</v>
      </c>
      <c r="F168">
        <f t="shared" si="20"/>
        <v>-2.7515105771855568</v>
      </c>
    </row>
    <row r="169" spans="1:6" x14ac:dyDescent="0.25">
      <c r="A169">
        <f t="shared" si="18"/>
        <v>167</v>
      </c>
      <c r="B169">
        <f t="shared" si="15"/>
        <v>167</v>
      </c>
      <c r="C169">
        <f t="shared" si="16"/>
        <v>17.488199104983181</v>
      </c>
      <c r="D169">
        <f t="shared" si="17"/>
        <v>2.7833333333333332</v>
      </c>
      <c r="E169">
        <f t="shared" si="19"/>
        <v>0.57868753944275997</v>
      </c>
      <c r="F169">
        <f t="shared" si="20"/>
        <v>-2.7225108220424263</v>
      </c>
    </row>
    <row r="170" spans="1:6" x14ac:dyDescent="0.25">
      <c r="A170">
        <f t="shared" si="18"/>
        <v>168</v>
      </c>
      <c r="B170">
        <f t="shared" si="15"/>
        <v>168</v>
      </c>
      <c r="C170">
        <f t="shared" si="16"/>
        <v>17.592918860102841</v>
      </c>
      <c r="D170">
        <f t="shared" si="17"/>
        <v>2.8</v>
      </c>
      <c r="E170">
        <f t="shared" si="19"/>
        <v>0.86524758424985093</v>
      </c>
      <c r="F170">
        <f t="shared" si="20"/>
        <v>-2.6629582456264305</v>
      </c>
    </row>
    <row r="171" spans="1:6" x14ac:dyDescent="0.25">
      <c r="A171">
        <f t="shared" si="18"/>
        <v>169</v>
      </c>
      <c r="B171">
        <f t="shared" si="15"/>
        <v>169</v>
      </c>
      <c r="C171">
        <f t="shared" si="16"/>
        <v>17.697638615222502</v>
      </c>
      <c r="D171">
        <f t="shared" si="17"/>
        <v>2.8166666666666664</v>
      </c>
      <c r="E171">
        <f t="shared" si="19"/>
        <v>1.1456415446635035</v>
      </c>
      <c r="F171">
        <f t="shared" si="20"/>
        <v>-2.5731530390266593</v>
      </c>
    </row>
    <row r="172" spans="1:6" x14ac:dyDescent="0.25">
      <c r="A172">
        <f t="shared" si="18"/>
        <v>170</v>
      </c>
      <c r="B172">
        <f t="shared" si="15"/>
        <v>170</v>
      </c>
      <c r="C172">
        <f t="shared" si="16"/>
        <v>17.802358370342159</v>
      </c>
      <c r="D172">
        <f t="shared" si="17"/>
        <v>2.8333333333333335</v>
      </c>
      <c r="E172">
        <f t="shared" si="19"/>
        <v>1.4166666666666592</v>
      </c>
      <c r="F172">
        <f t="shared" si="20"/>
        <v>-2.4537386440559139</v>
      </c>
    </row>
    <row r="173" spans="1:6" x14ac:dyDescent="0.25">
      <c r="A173">
        <f t="shared" si="18"/>
        <v>171</v>
      </c>
      <c r="B173">
        <f t="shared" si="15"/>
        <v>171</v>
      </c>
      <c r="C173">
        <f t="shared" si="16"/>
        <v>17.907078125461819</v>
      </c>
      <c r="D173">
        <f t="shared" si="17"/>
        <v>2.85</v>
      </c>
      <c r="E173">
        <f t="shared" si="19"/>
        <v>1.6751879690335427</v>
      </c>
      <c r="F173">
        <f t="shared" si="20"/>
        <v>-2.3056984339686046</v>
      </c>
    </row>
    <row r="174" spans="1:6" x14ac:dyDescent="0.25">
      <c r="A174">
        <f t="shared" si="18"/>
        <v>172</v>
      </c>
      <c r="B174">
        <f t="shared" si="15"/>
        <v>172</v>
      </c>
      <c r="C174">
        <f t="shared" si="16"/>
        <v>18.011797880581479</v>
      </c>
      <c r="D174">
        <f t="shared" si="17"/>
        <v>2.8666666666666667</v>
      </c>
      <c r="E174">
        <f t="shared" si="19"/>
        <v>1.9181744048953895</v>
      </c>
      <c r="F174">
        <f t="shared" si="20"/>
        <v>-2.1303484997018671</v>
      </c>
    </row>
    <row r="175" spans="1:6" x14ac:dyDescent="0.25">
      <c r="A175">
        <f t="shared" si="18"/>
        <v>173</v>
      </c>
      <c r="B175">
        <f t="shared" si="15"/>
        <v>173</v>
      </c>
      <c r="C175">
        <f t="shared" si="16"/>
        <v>18.11651763570114</v>
      </c>
      <c r="D175">
        <f t="shared" si="17"/>
        <v>2.8833333333333333</v>
      </c>
      <c r="E175">
        <f t="shared" si="19"/>
        <v>2.1427342467931507</v>
      </c>
      <c r="F175">
        <f t="shared" si="20"/>
        <v>-1.9293265816680438</v>
      </c>
    </row>
    <row r="176" spans="1:6" x14ac:dyDescent="0.25">
      <c r="A176">
        <f t="shared" si="18"/>
        <v>174</v>
      </c>
      <c r="B176">
        <f t="shared" si="15"/>
        <v>174</v>
      </c>
      <c r="C176">
        <f t="shared" si="16"/>
        <v>18.2212373908208</v>
      </c>
      <c r="D176">
        <f t="shared" si="17"/>
        <v>2.9</v>
      </c>
      <c r="E176">
        <f t="shared" si="19"/>
        <v>2.3461492836873461</v>
      </c>
      <c r="F176">
        <f t="shared" si="20"/>
        <v>-1.7045772316481738</v>
      </c>
    </row>
    <row r="177" spans="1:6" x14ac:dyDescent="0.25">
      <c r="A177">
        <f t="shared" si="18"/>
        <v>175</v>
      </c>
      <c r="B177">
        <f t="shared" si="15"/>
        <v>175</v>
      </c>
      <c r="C177">
        <f t="shared" si="16"/>
        <v>18.32595714594046</v>
      </c>
      <c r="D177">
        <f t="shared" si="17"/>
        <v>2.9166666666666665</v>
      </c>
      <c r="E177">
        <f t="shared" si="19"/>
        <v>2.5259074277046123</v>
      </c>
      <c r="F177">
        <f t="shared" si="20"/>
        <v>-1.4583333333333335</v>
      </c>
    </row>
    <row r="178" spans="1:6" x14ac:dyDescent="0.25">
      <c r="A178">
        <f t="shared" si="18"/>
        <v>176</v>
      </c>
      <c r="B178">
        <f t="shared" si="15"/>
        <v>176</v>
      </c>
      <c r="C178">
        <f t="shared" si="16"/>
        <v>18.430676901060117</v>
      </c>
      <c r="D178">
        <f t="shared" si="17"/>
        <v>2.9333333333333331</v>
      </c>
      <c r="E178">
        <f t="shared" si="19"/>
        <v>2.6797333424182921</v>
      </c>
      <c r="F178">
        <f t="shared" si="20"/>
        <v>-1.1930941530223556</v>
      </c>
    </row>
    <row r="179" spans="1:6" x14ac:dyDescent="0.25">
      <c r="A179">
        <f t="shared" si="18"/>
        <v>177</v>
      </c>
      <c r="B179">
        <f t="shared" si="15"/>
        <v>177</v>
      </c>
      <c r="C179">
        <f t="shared" si="16"/>
        <v>18.535396656179778</v>
      </c>
      <c r="D179">
        <f t="shared" si="17"/>
        <v>2.95</v>
      </c>
      <c r="E179">
        <f t="shared" si="19"/>
        <v>2.8056167230707008</v>
      </c>
      <c r="F179">
        <f t="shared" si="20"/>
        <v>-0.91160013340610191</v>
      </c>
    </row>
    <row r="180" spans="1:6" x14ac:dyDescent="0.25">
      <c r="A180">
        <f t="shared" si="18"/>
        <v>178</v>
      </c>
      <c r="B180">
        <f t="shared" si="15"/>
        <v>178</v>
      </c>
      <c r="C180">
        <f t="shared" si="16"/>
        <v>18.640116411299438</v>
      </c>
      <c r="D180">
        <f t="shared" si="17"/>
        <v>2.9666666666666668</v>
      </c>
      <c r="E180">
        <f t="shared" si="19"/>
        <v>2.9018378821769555</v>
      </c>
      <c r="F180">
        <f t="shared" si="20"/>
        <v>-0.61680468275935829</v>
      </c>
    </row>
    <row r="181" spans="1:6" x14ac:dyDescent="0.25">
      <c r="A181">
        <f t="shared" si="18"/>
        <v>179</v>
      </c>
      <c r="B181">
        <f t="shared" si="15"/>
        <v>179</v>
      </c>
      <c r="C181">
        <f t="shared" si="16"/>
        <v>18.744836166419098</v>
      </c>
      <c r="D181">
        <f t="shared" si="17"/>
        <v>2.9833333333333334</v>
      </c>
      <c r="E181">
        <f t="shared" si="19"/>
        <v>2.9669903211820152</v>
      </c>
      <c r="F181">
        <f t="shared" si="20"/>
        <v>-0.31184324874850344</v>
      </c>
    </row>
    <row r="182" spans="1:6" x14ac:dyDescent="0.25">
      <c r="A182">
        <f t="shared" si="18"/>
        <v>180</v>
      </c>
      <c r="B182">
        <f t="shared" si="15"/>
        <v>180</v>
      </c>
      <c r="C182">
        <f t="shared" si="16"/>
        <v>18.849555921538759</v>
      </c>
      <c r="D182">
        <f t="shared" si="17"/>
        <v>3</v>
      </c>
      <c r="E182">
        <f t="shared" si="19"/>
        <v>3</v>
      </c>
      <c r="F182">
        <f t="shared" si="20"/>
        <v>-2.205267218835516E-15</v>
      </c>
    </row>
    <row r="183" spans="1:6" x14ac:dyDescent="0.25">
      <c r="A183">
        <f t="shared" si="18"/>
        <v>181</v>
      </c>
      <c r="B183">
        <f t="shared" si="15"/>
        <v>181</v>
      </c>
      <c r="C183">
        <f t="shared" si="16"/>
        <v>18.954275676658419</v>
      </c>
      <c r="D183">
        <f t="shared" si="17"/>
        <v>3.0166666666666666</v>
      </c>
      <c r="E183">
        <f t="shared" si="19"/>
        <v>3.0001410510276245</v>
      </c>
      <c r="F183">
        <f t="shared" si="20"/>
        <v>0.31532753085742088</v>
      </c>
    </row>
    <row r="184" spans="1:6" x14ac:dyDescent="0.25">
      <c r="A184">
        <f t="shared" si="18"/>
        <v>182</v>
      </c>
      <c r="B184">
        <f t="shared" si="15"/>
        <v>182</v>
      </c>
      <c r="C184">
        <f t="shared" si="16"/>
        <v>19.058995431778076</v>
      </c>
      <c r="D184">
        <f t="shared" si="17"/>
        <v>3.0333333333333332</v>
      </c>
      <c r="E184">
        <f t="shared" si="19"/>
        <v>2.9670477222258786</v>
      </c>
      <c r="F184">
        <f t="shared" si="20"/>
        <v>0.6306654621471941</v>
      </c>
    </row>
    <row r="185" spans="1:6" x14ac:dyDescent="0.25">
      <c r="A185">
        <f t="shared" si="18"/>
        <v>183</v>
      </c>
      <c r="B185">
        <f t="shared" si="15"/>
        <v>183</v>
      </c>
      <c r="C185">
        <f t="shared" si="16"/>
        <v>19.163715186897736</v>
      </c>
      <c r="D185">
        <f t="shared" si="17"/>
        <v>3.05</v>
      </c>
      <c r="E185">
        <f t="shared" si="19"/>
        <v>2.9007223747002207</v>
      </c>
      <c r="F185">
        <f t="shared" si="20"/>
        <v>0.94250183284358224</v>
      </c>
    </row>
    <row r="186" spans="1:6" x14ac:dyDescent="0.25">
      <c r="A186">
        <f t="shared" si="18"/>
        <v>184</v>
      </c>
      <c r="B186">
        <f t="shared" si="15"/>
        <v>184</v>
      </c>
      <c r="C186">
        <f t="shared" si="16"/>
        <v>19.268434942017397</v>
      </c>
      <c r="D186">
        <f t="shared" si="17"/>
        <v>3.0666666666666664</v>
      </c>
      <c r="E186">
        <f t="shared" si="19"/>
        <v>2.8015394034373116</v>
      </c>
      <c r="F186">
        <f t="shared" si="20"/>
        <v>1.2473257054324485</v>
      </c>
    </row>
    <row r="187" spans="1:6" x14ac:dyDescent="0.25">
      <c r="A187">
        <f t="shared" si="18"/>
        <v>185</v>
      </c>
      <c r="B187">
        <f t="shared" si="15"/>
        <v>185</v>
      </c>
      <c r="C187">
        <f t="shared" si="16"/>
        <v>19.373154697137057</v>
      </c>
      <c r="D187">
        <f t="shared" si="17"/>
        <v>3.0833333333333335</v>
      </c>
      <c r="E187">
        <f t="shared" si="19"/>
        <v>2.6702449950020215</v>
      </c>
      <c r="F187">
        <f t="shared" si="20"/>
        <v>1.5416666666666632</v>
      </c>
    </row>
    <row r="188" spans="1:6" x14ac:dyDescent="0.25">
      <c r="A188">
        <f t="shared" si="18"/>
        <v>186</v>
      </c>
      <c r="B188">
        <f t="shared" si="15"/>
        <v>186</v>
      </c>
      <c r="C188">
        <f t="shared" si="16"/>
        <v>19.477874452256717</v>
      </c>
      <c r="D188">
        <f t="shared" si="17"/>
        <v>3.1</v>
      </c>
      <c r="E188">
        <f t="shared" si="19"/>
        <v>2.5079526825623386</v>
      </c>
      <c r="F188">
        <f t="shared" si="20"/>
        <v>1.8221342821066646</v>
      </c>
    </row>
    <row r="189" spans="1:6" x14ac:dyDescent="0.25">
      <c r="A189">
        <f t="shared" si="18"/>
        <v>187</v>
      </c>
      <c r="B189">
        <f t="shared" si="15"/>
        <v>187</v>
      </c>
      <c r="C189">
        <f t="shared" si="16"/>
        <v>19.582594207376378</v>
      </c>
      <c r="D189">
        <f t="shared" si="17"/>
        <v>3.1166666666666667</v>
      </c>
      <c r="E189">
        <f t="shared" si="19"/>
        <v>2.3161347060712125</v>
      </c>
      <c r="F189">
        <f t="shared" si="20"/>
        <v>2.085457056485108</v>
      </c>
    </row>
    <row r="190" spans="1:6" x14ac:dyDescent="0.25">
      <c r="A190">
        <f t="shared" si="18"/>
        <v>188</v>
      </c>
      <c r="B190">
        <f t="shared" si="15"/>
        <v>188</v>
      </c>
      <c r="C190">
        <f t="shared" si="16"/>
        <v>19.687313962496034</v>
      </c>
      <c r="D190">
        <f t="shared" si="17"/>
        <v>3.1333333333333333</v>
      </c>
      <c r="E190">
        <f t="shared" si="19"/>
        <v>2.0966092332577633</v>
      </c>
      <c r="F190">
        <f t="shared" si="20"/>
        <v>2.3285204531624952</v>
      </c>
    </row>
    <row r="191" spans="1:6" x14ac:dyDescent="0.25">
      <c r="A191">
        <f t="shared" si="18"/>
        <v>189</v>
      </c>
      <c r="B191">
        <f t="shared" si="15"/>
        <v>189</v>
      </c>
      <c r="C191">
        <f t="shared" si="16"/>
        <v>19.792033717615695</v>
      </c>
      <c r="D191">
        <f t="shared" si="17"/>
        <v>3.15</v>
      </c>
      <c r="E191">
        <f t="shared" si="19"/>
        <v>1.8515235447212965</v>
      </c>
      <c r="F191">
        <f t="shared" si="20"/>
        <v>2.5484035322810796</v>
      </c>
    </row>
    <row r="192" spans="1:6" x14ac:dyDescent="0.25">
      <c r="A192">
        <f t="shared" si="18"/>
        <v>190</v>
      </c>
      <c r="B192">
        <f t="shared" si="15"/>
        <v>190</v>
      </c>
      <c r="C192">
        <f t="shared" si="16"/>
        <v>19.896753472735355</v>
      </c>
      <c r="D192">
        <f t="shared" si="17"/>
        <v>3.1666666666666665</v>
      </c>
      <c r="E192">
        <f t="shared" si="19"/>
        <v>1.5833333333333386</v>
      </c>
      <c r="F192">
        <f t="shared" si="20"/>
        <v>2.7424137786507194</v>
      </c>
    </row>
    <row r="193" spans="1:6" x14ac:dyDescent="0.25">
      <c r="A193">
        <f t="shared" si="18"/>
        <v>191</v>
      </c>
      <c r="B193">
        <f t="shared" si="15"/>
        <v>191</v>
      </c>
      <c r="C193">
        <f t="shared" si="16"/>
        <v>20.001473227855016</v>
      </c>
      <c r="D193">
        <f t="shared" si="17"/>
        <v>3.1833333333333331</v>
      </c>
      <c r="E193">
        <f t="shared" si="19"/>
        <v>1.2947783137913014</v>
      </c>
      <c r="F193">
        <f t="shared" si="20"/>
        <v>2.9081197068289439</v>
      </c>
    </row>
    <row r="194" spans="1:6" x14ac:dyDescent="0.25">
      <c r="A194">
        <f t="shared" si="18"/>
        <v>192</v>
      </c>
      <c r="B194">
        <f t="shared" si="15"/>
        <v>192</v>
      </c>
      <c r="C194">
        <f t="shared" si="16"/>
        <v>20.106192982974676</v>
      </c>
      <c r="D194">
        <f t="shared" si="17"/>
        <v>3.2</v>
      </c>
      <c r="E194">
        <f t="shared" si="19"/>
        <v>0.98885438199983422</v>
      </c>
      <c r="F194">
        <f t="shared" si="20"/>
        <v>3.0433808521444909</v>
      </c>
    </row>
    <row r="195" spans="1:6" x14ac:dyDescent="0.25">
      <c r="A195">
        <f t="shared" si="18"/>
        <v>193</v>
      </c>
      <c r="B195">
        <f t="shared" ref="B195:B242" si="21">A195*$I$3</f>
        <v>193</v>
      </c>
      <c r="C195">
        <f t="shared" ref="C195:C242" si="22">B195*$I$1</f>
        <v>20.210912738094336</v>
      </c>
      <c r="D195">
        <f t="shared" ref="D195:D242" si="23">B195*$I$2</f>
        <v>3.2166666666666668</v>
      </c>
      <c r="E195">
        <f t="shared" si="19"/>
        <v>0.6687826054637932</v>
      </c>
      <c r="F195">
        <f t="shared" si="20"/>
        <v>3.1463747823604082</v>
      </c>
    </row>
    <row r="196" spans="1:6" x14ac:dyDescent="0.25">
      <c r="A196">
        <f t="shared" si="18"/>
        <v>194</v>
      </c>
      <c r="B196">
        <f t="shared" si="21"/>
        <v>194</v>
      </c>
      <c r="C196">
        <f t="shared" si="22"/>
        <v>20.315632493213993</v>
      </c>
      <c r="D196">
        <f t="shared" si="23"/>
        <v>3.2333333333333334</v>
      </c>
      <c r="E196">
        <f t="shared" si="19"/>
        <v>0.3379753645654231</v>
      </c>
      <c r="F196">
        <f t="shared" si="20"/>
        <v>3.2156207950240825</v>
      </c>
    </row>
    <row r="197" spans="1:6" x14ac:dyDescent="0.25">
      <c r="A197">
        <f t="shared" si="18"/>
        <v>195</v>
      </c>
      <c r="B197">
        <f t="shared" si="21"/>
        <v>195</v>
      </c>
      <c r="C197">
        <f t="shared" si="22"/>
        <v>20.420352248333653</v>
      </c>
      <c r="D197">
        <f t="shared" si="23"/>
        <v>3.25</v>
      </c>
      <c r="E197">
        <f t="shared" si="19"/>
        <v>8.3612858390452738E-15</v>
      </c>
      <c r="F197">
        <f t="shared" si="20"/>
        <v>3.25</v>
      </c>
    </row>
    <row r="198" spans="1:6" x14ac:dyDescent="0.25">
      <c r="A198">
        <f t="shared" si="18"/>
        <v>196</v>
      </c>
      <c r="B198">
        <f t="shared" si="21"/>
        <v>196</v>
      </c>
      <c r="C198">
        <f t="shared" si="22"/>
        <v>20.525072003453314</v>
      </c>
      <c r="D198">
        <f t="shared" si="23"/>
        <v>3.2666666666666666</v>
      </c>
      <c r="E198">
        <f t="shared" si="19"/>
        <v>-0.34145964667432821</v>
      </c>
      <c r="F198">
        <f t="shared" si="20"/>
        <v>3.2487715248696936</v>
      </c>
    </row>
    <row r="199" spans="1:6" x14ac:dyDescent="0.25">
      <c r="A199">
        <f t="shared" si="18"/>
        <v>197</v>
      </c>
      <c r="B199">
        <f t="shared" si="21"/>
        <v>197</v>
      </c>
      <c r="C199">
        <f t="shared" si="22"/>
        <v>20.629791758572974</v>
      </c>
      <c r="D199">
        <f t="shared" si="23"/>
        <v>3.2833333333333332</v>
      </c>
      <c r="E199">
        <f t="shared" si="19"/>
        <v>-0.68264338485163867</v>
      </c>
      <c r="F199">
        <f t="shared" si="20"/>
        <v>3.2115846224093292</v>
      </c>
    </row>
    <row r="200" spans="1:6" x14ac:dyDescent="0.25">
      <c r="A200">
        <f t="shared" si="18"/>
        <v>198</v>
      </c>
      <c r="B200">
        <f t="shared" si="21"/>
        <v>198</v>
      </c>
      <c r="C200">
        <f t="shared" si="22"/>
        <v>20.734511513692635</v>
      </c>
      <c r="D200">
        <f t="shared" si="23"/>
        <v>3.3</v>
      </c>
      <c r="E200">
        <f t="shared" si="19"/>
        <v>-1.0197560814373239</v>
      </c>
      <c r="F200">
        <f t="shared" si="20"/>
        <v>3.1384865037740077</v>
      </c>
    </row>
    <row r="201" spans="1:6" x14ac:dyDescent="0.25">
      <c r="A201">
        <f t="shared" si="18"/>
        <v>199</v>
      </c>
      <c r="B201">
        <f t="shared" si="21"/>
        <v>199</v>
      </c>
      <c r="C201">
        <f t="shared" si="22"/>
        <v>20.839231268812295</v>
      </c>
      <c r="D201">
        <f t="shared" si="23"/>
        <v>3.3166666666666664</v>
      </c>
      <c r="E201">
        <f t="shared" si="19"/>
        <v>-1.3490098662014032</v>
      </c>
      <c r="F201">
        <f t="shared" si="20"/>
        <v>3.0299257678479599</v>
      </c>
    </row>
    <row r="202" spans="1:6" x14ac:dyDescent="0.25">
      <c r="A202">
        <f t="shared" si="18"/>
        <v>200</v>
      </c>
      <c r="B202">
        <f t="shared" si="21"/>
        <v>200</v>
      </c>
      <c r="C202">
        <f t="shared" si="22"/>
        <v>20.943951023931952</v>
      </c>
      <c r="D202">
        <f t="shared" si="23"/>
        <v>3.3333333333333335</v>
      </c>
      <c r="E202">
        <f t="shared" si="19"/>
        <v>-1.6666666666666574</v>
      </c>
      <c r="F202">
        <f t="shared" si="20"/>
        <v>2.8867513459481344</v>
      </c>
    </row>
    <row r="203" spans="1:6" x14ac:dyDescent="0.25">
      <c r="A203">
        <f t="shared" si="18"/>
        <v>201</v>
      </c>
      <c r="B203">
        <f t="shared" si="21"/>
        <v>201</v>
      </c>
      <c r="C203">
        <f t="shared" si="22"/>
        <v>21.048670779051612</v>
      </c>
      <c r="D203">
        <f t="shared" si="23"/>
        <v>3.35</v>
      </c>
      <c r="E203">
        <f t="shared" si="19"/>
        <v>-1.9690805951797781</v>
      </c>
      <c r="F203">
        <f t="shared" si="20"/>
        <v>2.7102069311560792</v>
      </c>
    </row>
    <row r="204" spans="1:6" x14ac:dyDescent="0.25">
      <c r="A204">
        <f t="shared" si="18"/>
        <v>202</v>
      </c>
      <c r="B204">
        <f t="shared" si="21"/>
        <v>202</v>
      </c>
      <c r="C204">
        <f t="shared" si="22"/>
        <v>21.153390534171272</v>
      </c>
      <c r="D204">
        <f t="shared" si="23"/>
        <v>3.3666666666666667</v>
      </c>
      <c r="E204">
        <f t="shared" si="19"/>
        <v>-2.2527397080748175</v>
      </c>
      <c r="F204">
        <f t="shared" si="20"/>
        <v>2.501920912440565</v>
      </c>
    </row>
    <row r="205" spans="1:6" x14ac:dyDescent="0.25">
      <c r="A205">
        <f t="shared" si="18"/>
        <v>203</v>
      </c>
      <c r="B205">
        <f t="shared" si="21"/>
        <v>203</v>
      </c>
      <c r="C205">
        <f t="shared" si="22"/>
        <v>21.258110289290933</v>
      </c>
      <c r="D205">
        <f t="shared" si="23"/>
        <v>3.3833333333333333</v>
      </c>
      <c r="E205">
        <f t="shared" si="19"/>
        <v>-2.5143066595318473</v>
      </c>
      <c r="F205">
        <f t="shared" si="20"/>
        <v>2.2638918848474736</v>
      </c>
    </row>
    <row r="206" spans="1:6" x14ac:dyDescent="0.25">
      <c r="A206">
        <f t="shared" ref="A206:A241" si="24">A205+1</f>
        <v>204</v>
      </c>
      <c r="B206">
        <f t="shared" si="21"/>
        <v>204</v>
      </c>
      <c r="C206">
        <f t="shared" si="22"/>
        <v>21.362830044410593</v>
      </c>
      <c r="D206">
        <f t="shared" si="23"/>
        <v>3.4</v>
      </c>
      <c r="E206">
        <f t="shared" ref="E206:E241" si="25">COS(C206)*D206</f>
        <v>-2.7506577808748194</v>
      </c>
      <c r="F206">
        <f t="shared" ref="F206:F241" si="26">SIN(C206)*D206</f>
        <v>1.9984698577944109</v>
      </c>
    </row>
    <row r="207" spans="1:6" x14ac:dyDescent="0.25">
      <c r="A207">
        <f t="shared" si="24"/>
        <v>205</v>
      </c>
      <c r="B207">
        <f t="shared" si="21"/>
        <v>205</v>
      </c>
      <c r="C207">
        <f t="shared" si="22"/>
        <v>21.467549799530254</v>
      </c>
      <c r="D207">
        <f t="shared" si="23"/>
        <v>3.4166666666666665</v>
      </c>
      <c r="E207">
        <f t="shared" si="25"/>
        <v>-2.9589201295968315</v>
      </c>
      <c r="F207">
        <f t="shared" si="26"/>
        <v>1.7083333333333339</v>
      </c>
    </row>
    <row r="208" spans="1:6" x14ac:dyDescent="0.25">
      <c r="A208">
        <f t="shared" si="24"/>
        <v>206</v>
      </c>
      <c r="B208">
        <f t="shared" si="21"/>
        <v>206</v>
      </c>
      <c r="C208">
        <f t="shared" si="22"/>
        <v>21.57226955464991</v>
      </c>
      <c r="D208">
        <f t="shared" si="23"/>
        <v>3.4333333333333331</v>
      </c>
      <c r="E208">
        <f t="shared" si="25"/>
        <v>-3.1365060712395918</v>
      </c>
      <c r="F208">
        <f t="shared" si="26"/>
        <v>1.3964624745602574</v>
      </c>
    </row>
    <row r="209" spans="1:6" x14ac:dyDescent="0.25">
      <c r="A209">
        <f t="shared" si="24"/>
        <v>207</v>
      </c>
      <c r="B209">
        <f t="shared" si="21"/>
        <v>207</v>
      </c>
      <c r="C209">
        <f t="shared" si="22"/>
        <v>21.676989309769571</v>
      </c>
      <c r="D209">
        <f t="shared" si="23"/>
        <v>3.4499999999999997</v>
      </c>
      <c r="E209">
        <f t="shared" si="25"/>
        <v>-3.2811449812182767</v>
      </c>
      <c r="F209">
        <f t="shared" si="26"/>
        <v>1.066108630593577</v>
      </c>
    </row>
    <row r="210" spans="1:6" x14ac:dyDescent="0.25">
      <c r="A210">
        <f t="shared" si="24"/>
        <v>208</v>
      </c>
      <c r="B210">
        <f t="shared" si="21"/>
        <v>208</v>
      </c>
      <c r="C210">
        <f t="shared" si="22"/>
        <v>21.781709064889231</v>
      </c>
      <c r="D210">
        <f t="shared" si="23"/>
        <v>3.4666666666666668</v>
      </c>
      <c r="E210">
        <f t="shared" si="25"/>
        <v>-3.3909116825438583</v>
      </c>
      <c r="F210">
        <f t="shared" si="26"/>
        <v>0.72076052816823921</v>
      </c>
    </row>
    <row r="211" spans="1:6" x14ac:dyDescent="0.25">
      <c r="A211">
        <f t="shared" si="24"/>
        <v>209</v>
      </c>
      <c r="B211">
        <f t="shared" si="21"/>
        <v>209</v>
      </c>
      <c r="C211">
        <f t="shared" si="22"/>
        <v>21.886428820008891</v>
      </c>
      <c r="D211">
        <f t="shared" si="23"/>
        <v>3.4833333333333334</v>
      </c>
      <c r="E211">
        <f t="shared" si="25"/>
        <v>-3.4642512688661515</v>
      </c>
      <c r="F211">
        <f t="shared" si="26"/>
        <v>0.36410748038233132</v>
      </c>
    </row>
    <row r="212" spans="1:6" x14ac:dyDescent="0.25">
      <c r="A212">
        <f t="shared" si="24"/>
        <v>210</v>
      </c>
      <c r="B212">
        <f t="shared" si="21"/>
        <v>210</v>
      </c>
      <c r="C212">
        <f t="shared" si="22"/>
        <v>21.991148575128552</v>
      </c>
      <c r="D212">
        <f t="shared" si="23"/>
        <v>3.5</v>
      </c>
      <c r="E212">
        <f t="shared" si="25"/>
        <v>-3.5</v>
      </c>
      <c r="F212">
        <f t="shared" si="26"/>
        <v>3.001613714526119E-15</v>
      </c>
    </row>
    <row r="213" spans="1:6" x14ac:dyDescent="0.25">
      <c r="A213">
        <f t="shared" si="24"/>
        <v>211</v>
      </c>
      <c r="B213">
        <f t="shared" si="21"/>
        <v>211</v>
      </c>
      <c r="C213">
        <f t="shared" si="22"/>
        <v>22.095868330248212</v>
      </c>
      <c r="D213">
        <f t="shared" si="23"/>
        <v>3.5166666666666666</v>
      </c>
      <c r="E213">
        <f t="shared" si="25"/>
        <v>-3.4974019987117613</v>
      </c>
      <c r="F213">
        <f t="shared" si="26"/>
        <v>-0.36759176249124709</v>
      </c>
    </row>
    <row r="214" spans="1:6" x14ac:dyDescent="0.25">
      <c r="A214">
        <f t="shared" si="24"/>
        <v>212</v>
      </c>
      <c r="B214">
        <f t="shared" si="21"/>
        <v>212</v>
      </c>
      <c r="C214">
        <f t="shared" si="22"/>
        <v>22.200588085367869</v>
      </c>
      <c r="D214">
        <f t="shared" si="23"/>
        <v>3.5333333333333332</v>
      </c>
      <c r="E214">
        <f t="shared" si="25"/>
        <v>-3.4561215225927824</v>
      </c>
      <c r="F214">
        <f t="shared" si="26"/>
        <v>-0.7346213075560718</v>
      </c>
    </row>
    <row r="215" spans="1:6" x14ac:dyDescent="0.25">
      <c r="A215">
        <f t="shared" si="24"/>
        <v>213</v>
      </c>
      <c r="B215">
        <f t="shared" si="21"/>
        <v>213</v>
      </c>
      <c r="C215">
        <f t="shared" si="22"/>
        <v>22.305307840487529</v>
      </c>
      <c r="D215">
        <f t="shared" si="23"/>
        <v>3.55</v>
      </c>
      <c r="E215">
        <f t="shared" si="25"/>
        <v>-3.3762506328477979</v>
      </c>
      <c r="F215">
        <f t="shared" si="26"/>
        <v>-1.0970103300310543</v>
      </c>
    </row>
    <row r="216" spans="1:6" x14ac:dyDescent="0.25">
      <c r="A216">
        <f t="shared" si="24"/>
        <v>214</v>
      </c>
      <c r="B216">
        <f t="shared" si="21"/>
        <v>214</v>
      </c>
      <c r="C216">
        <f t="shared" si="22"/>
        <v>22.41002759560719</v>
      </c>
      <c r="D216">
        <f t="shared" si="23"/>
        <v>3.5666666666666664</v>
      </c>
      <c r="E216">
        <f t="shared" si="25"/>
        <v>-3.2583121322586126</v>
      </c>
      <c r="F216">
        <f t="shared" si="26"/>
        <v>-1.4506940269703472</v>
      </c>
    </row>
    <row r="217" spans="1:6" x14ac:dyDescent="0.25">
      <c r="A217">
        <f t="shared" si="24"/>
        <v>215</v>
      </c>
      <c r="B217">
        <f t="shared" si="21"/>
        <v>215</v>
      </c>
      <c r="C217">
        <f t="shared" si="22"/>
        <v>22.51474735072685</v>
      </c>
      <c r="D217">
        <f t="shared" si="23"/>
        <v>3.5833333333333335</v>
      </c>
      <c r="E217">
        <f t="shared" si="25"/>
        <v>-3.1032576968942411</v>
      </c>
      <c r="F217">
        <f t="shared" si="26"/>
        <v>-1.7916666666666621</v>
      </c>
    </row>
    <row r="218" spans="1:6" x14ac:dyDescent="0.25">
      <c r="A218">
        <f t="shared" si="24"/>
        <v>216</v>
      </c>
      <c r="B218">
        <f t="shared" si="21"/>
        <v>216</v>
      </c>
      <c r="C218">
        <f t="shared" si="22"/>
        <v>22.61946710584651</v>
      </c>
      <c r="D218">
        <f t="shared" si="23"/>
        <v>3.6</v>
      </c>
      <c r="E218">
        <f t="shared" si="25"/>
        <v>-2.9124611797498123</v>
      </c>
      <c r="F218">
        <f t="shared" si="26"/>
        <v>-2.1160269082529011</v>
      </c>
    </row>
    <row r="219" spans="1:6" x14ac:dyDescent="0.25">
      <c r="A219">
        <f t="shared" si="24"/>
        <v>217</v>
      </c>
      <c r="B219">
        <f t="shared" si="21"/>
        <v>217</v>
      </c>
      <c r="C219">
        <f t="shared" si="22"/>
        <v>22.724186860966171</v>
      </c>
      <c r="D219">
        <f t="shared" si="23"/>
        <v>3.6166666666666667</v>
      </c>
      <c r="E219">
        <f t="shared" si="25"/>
        <v>-2.68770711880991</v>
      </c>
      <c r="F219">
        <f t="shared" si="26"/>
        <v>-2.4200223596645367</v>
      </c>
    </row>
    <row r="220" spans="1:6" x14ac:dyDescent="0.25">
      <c r="A220">
        <f t="shared" si="24"/>
        <v>218</v>
      </c>
      <c r="B220">
        <f t="shared" si="21"/>
        <v>218</v>
      </c>
      <c r="C220">
        <f t="shared" si="22"/>
        <v>22.828906616085828</v>
      </c>
      <c r="D220">
        <f t="shared" si="23"/>
        <v>3.6333333333333333</v>
      </c>
      <c r="E220">
        <f t="shared" si="25"/>
        <v>-2.4311745364371937</v>
      </c>
      <c r="F220">
        <f t="shared" si="26"/>
        <v>-2.7000928659011909</v>
      </c>
    </row>
    <row r="221" spans="1:6" x14ac:dyDescent="0.25">
      <c r="A221">
        <f t="shared" si="24"/>
        <v>219</v>
      </c>
      <c r="B221">
        <f t="shared" si="21"/>
        <v>219</v>
      </c>
      <c r="C221">
        <f t="shared" si="22"/>
        <v>22.933626371205488</v>
      </c>
      <c r="D221">
        <f t="shared" si="23"/>
        <v>3.65</v>
      </c>
      <c r="E221">
        <f t="shared" si="25"/>
        <v>-2.1454161708675348</v>
      </c>
      <c r="F221">
        <f t="shared" si="26"/>
        <v>-2.9529120294685525</v>
      </c>
    </row>
    <row r="222" spans="1:6" x14ac:dyDescent="0.25">
      <c r="A222">
        <f t="shared" si="24"/>
        <v>220</v>
      </c>
      <c r="B222">
        <f t="shared" si="21"/>
        <v>220</v>
      </c>
      <c r="C222">
        <f t="shared" si="22"/>
        <v>23.038346126325148</v>
      </c>
      <c r="D222">
        <f t="shared" si="23"/>
        <v>3.6666666666666665</v>
      </c>
      <c r="E222">
        <f t="shared" si="25"/>
        <v>-1.8333333333333397</v>
      </c>
      <c r="F222">
        <f t="shared" si="26"/>
        <v>-3.1754264805429377</v>
      </c>
    </row>
    <row r="223" spans="1:6" x14ac:dyDescent="0.25">
      <c r="A223">
        <f t="shared" si="24"/>
        <v>221</v>
      </c>
      <c r="B223">
        <f t="shared" si="21"/>
        <v>221</v>
      </c>
      <c r="C223">
        <f t="shared" si="22"/>
        <v>23.143065881444809</v>
      </c>
      <c r="D223">
        <f t="shared" si="23"/>
        <v>3.6833333333333331</v>
      </c>
      <c r="E223">
        <f t="shared" si="25"/>
        <v>-1.4981466353292026</v>
      </c>
      <c r="F223">
        <f t="shared" si="26"/>
        <v>-3.3648924356502441</v>
      </c>
    </row>
    <row r="224" spans="1:6" x14ac:dyDescent="0.25">
      <c r="A224">
        <f t="shared" si="24"/>
        <v>222</v>
      </c>
      <c r="B224">
        <f t="shared" si="21"/>
        <v>222</v>
      </c>
      <c r="C224">
        <f t="shared" si="22"/>
        <v>23.247785636564469</v>
      </c>
      <c r="D224">
        <f t="shared" si="23"/>
        <v>3.6999999999999997</v>
      </c>
      <c r="E224">
        <f t="shared" si="25"/>
        <v>-1.1433628791873085</v>
      </c>
      <c r="F224">
        <f t="shared" si="26"/>
        <v>-3.5189091102920669</v>
      </c>
    </row>
    <row r="225" spans="1:6" x14ac:dyDescent="0.25">
      <c r="A225">
        <f t="shared" si="24"/>
        <v>223</v>
      </c>
      <c r="B225">
        <f t="shared" si="21"/>
        <v>223</v>
      </c>
      <c r="C225">
        <f t="shared" si="22"/>
        <v>23.352505391684129</v>
      </c>
      <c r="D225">
        <f t="shared" si="23"/>
        <v>3.7166666666666668</v>
      </c>
      <c r="E225">
        <f t="shared" si="25"/>
        <v>-0.77273845087267334</v>
      </c>
      <c r="F225">
        <f t="shared" si="26"/>
        <v>-3.6354485827273106</v>
      </c>
    </row>
    <row r="226" spans="1:6" x14ac:dyDescent="0.25">
      <c r="A226">
        <f t="shared" si="24"/>
        <v>224</v>
      </c>
      <c r="B226">
        <f t="shared" si="21"/>
        <v>224</v>
      </c>
      <c r="C226">
        <f t="shared" si="22"/>
        <v>23.457225146803786</v>
      </c>
      <c r="D226">
        <f t="shared" si="23"/>
        <v>3.7333333333333334</v>
      </c>
      <c r="E226">
        <f t="shared" si="25"/>
        <v>-0.3902395961992518</v>
      </c>
      <c r="F226">
        <f t="shared" si="26"/>
        <v>-3.7128817427082192</v>
      </c>
    </row>
    <row r="227" spans="1:6" x14ac:dyDescent="0.25">
      <c r="A227">
        <f t="shared" si="24"/>
        <v>225</v>
      </c>
      <c r="B227">
        <f t="shared" si="21"/>
        <v>225</v>
      </c>
      <c r="C227">
        <f t="shared" si="22"/>
        <v>23.561944901923447</v>
      </c>
      <c r="D227">
        <f t="shared" si="23"/>
        <v>3.75</v>
      </c>
      <c r="E227">
        <f t="shared" si="25"/>
        <v>-1.0107068177181433E-14</v>
      </c>
      <c r="F227">
        <f t="shared" si="26"/>
        <v>-3.75</v>
      </c>
    </row>
    <row r="228" spans="1:6" x14ac:dyDescent="0.25">
      <c r="A228">
        <f t="shared" si="24"/>
        <v>226</v>
      </c>
      <c r="B228">
        <f t="shared" si="21"/>
        <v>226</v>
      </c>
      <c r="C228">
        <f t="shared" si="22"/>
        <v>23.666664657043107</v>
      </c>
      <c r="D228">
        <f t="shared" si="23"/>
        <v>3.7666666666666666</v>
      </c>
      <c r="E228">
        <f t="shared" si="25"/>
        <v>0.39372387830815353</v>
      </c>
      <c r="F228">
        <f t="shared" si="26"/>
        <v>-3.7460324725538303</v>
      </c>
    </row>
    <row r="229" spans="1:6" x14ac:dyDescent="0.25">
      <c r="A229">
        <f t="shared" si="24"/>
        <v>227</v>
      </c>
      <c r="B229">
        <f t="shared" si="21"/>
        <v>227</v>
      </c>
      <c r="C229">
        <f t="shared" si="22"/>
        <v>23.771384412162767</v>
      </c>
      <c r="D229">
        <f t="shared" si="23"/>
        <v>3.7833333333333332</v>
      </c>
      <c r="E229">
        <f t="shared" si="25"/>
        <v>0.78659923026051715</v>
      </c>
      <c r="F229">
        <f t="shared" si="26"/>
        <v>-3.700658422776232</v>
      </c>
    </row>
    <row r="230" spans="1:6" x14ac:dyDescent="0.25">
      <c r="A230">
        <f t="shared" si="24"/>
        <v>228</v>
      </c>
      <c r="B230">
        <f t="shared" si="21"/>
        <v>228</v>
      </c>
      <c r="C230">
        <f t="shared" si="22"/>
        <v>23.876104167282428</v>
      </c>
      <c r="D230">
        <f t="shared" si="23"/>
        <v>3.8</v>
      </c>
      <c r="E230">
        <f t="shared" si="25"/>
        <v>1.1742645786247969</v>
      </c>
      <c r="F230">
        <f t="shared" si="26"/>
        <v>-3.6140147619215846</v>
      </c>
    </row>
    <row r="231" spans="1:6" x14ac:dyDescent="0.25">
      <c r="A231">
        <f t="shared" si="24"/>
        <v>229</v>
      </c>
      <c r="B231">
        <f t="shared" si="21"/>
        <v>229</v>
      </c>
      <c r="C231">
        <f t="shared" si="22"/>
        <v>23.980823922402088</v>
      </c>
      <c r="D231">
        <f t="shared" si="23"/>
        <v>3.8166666666666664</v>
      </c>
      <c r="E231">
        <f t="shared" si="25"/>
        <v>1.5523781877393028</v>
      </c>
      <c r="F231">
        <f t="shared" si="26"/>
        <v>-3.4866984966692605</v>
      </c>
    </row>
    <row r="232" spans="1:6" x14ac:dyDescent="0.25">
      <c r="A232">
        <f t="shared" si="24"/>
        <v>230</v>
      </c>
      <c r="B232">
        <f t="shared" si="21"/>
        <v>230</v>
      </c>
      <c r="C232">
        <f t="shared" si="22"/>
        <v>24.085543677521745</v>
      </c>
      <c r="D232">
        <f t="shared" si="23"/>
        <v>3.8333333333333335</v>
      </c>
      <c r="E232">
        <f t="shared" si="25"/>
        <v>1.9166666666666556</v>
      </c>
      <c r="F232">
        <f t="shared" si="26"/>
        <v>-3.3197640478403545</v>
      </c>
    </row>
    <row r="233" spans="1:6" x14ac:dyDescent="0.25">
      <c r="A233">
        <f t="shared" si="24"/>
        <v>231</v>
      </c>
      <c r="B233">
        <f t="shared" si="21"/>
        <v>231</v>
      </c>
      <c r="C233">
        <f t="shared" si="22"/>
        <v>24.190263432641405</v>
      </c>
      <c r="D233">
        <f t="shared" si="23"/>
        <v>3.85</v>
      </c>
      <c r="E233">
        <f t="shared" si="25"/>
        <v>2.2629732213260132</v>
      </c>
      <c r="F233">
        <f t="shared" si="26"/>
        <v>-3.1147154283435539</v>
      </c>
    </row>
    <row r="234" spans="1:6" x14ac:dyDescent="0.25">
      <c r="A234">
        <f t="shared" si="24"/>
        <v>232</v>
      </c>
      <c r="B234">
        <f t="shared" si="21"/>
        <v>232</v>
      </c>
      <c r="C234">
        <f t="shared" si="22"/>
        <v>24.294983187761066</v>
      </c>
      <c r="D234">
        <f t="shared" si="23"/>
        <v>3.8666666666666667</v>
      </c>
      <c r="E234">
        <f t="shared" si="25"/>
        <v>2.5873050112542457</v>
      </c>
      <c r="F234">
        <f t="shared" si="26"/>
        <v>-2.8734933251792634</v>
      </c>
    </row>
    <row r="235" spans="1:6" x14ac:dyDescent="0.25">
      <c r="A235">
        <f t="shared" si="24"/>
        <v>233</v>
      </c>
      <c r="B235">
        <f t="shared" si="21"/>
        <v>233</v>
      </c>
      <c r="C235">
        <f t="shared" si="22"/>
        <v>24.399702942880726</v>
      </c>
      <c r="D235">
        <f t="shared" si="23"/>
        <v>3.8833333333333333</v>
      </c>
      <c r="E235">
        <f t="shared" si="25"/>
        <v>2.8858790722705439</v>
      </c>
      <c r="F235">
        <f t="shared" si="26"/>
        <v>-2.5984571880269036</v>
      </c>
    </row>
    <row r="236" spans="1:6" x14ac:dyDescent="0.25">
      <c r="A236">
        <f t="shared" si="24"/>
        <v>234</v>
      </c>
      <c r="B236">
        <f t="shared" si="21"/>
        <v>234</v>
      </c>
      <c r="C236">
        <f t="shared" si="22"/>
        <v>24.504422698000386</v>
      </c>
      <c r="D236">
        <f t="shared" si="23"/>
        <v>3.9</v>
      </c>
      <c r="E236">
        <f t="shared" si="25"/>
        <v>3.1551662780622927</v>
      </c>
      <c r="F236">
        <f t="shared" si="26"/>
        <v>-2.2923624839406482</v>
      </c>
    </row>
    <row r="237" spans="1:6" x14ac:dyDescent="0.25">
      <c r="A237">
        <f t="shared" si="24"/>
        <v>235</v>
      </c>
      <c r="B237">
        <f t="shared" si="21"/>
        <v>235</v>
      </c>
      <c r="C237">
        <f t="shared" si="22"/>
        <v>24.609142453120047</v>
      </c>
      <c r="D237">
        <f t="shared" si="23"/>
        <v>3.9166666666666665</v>
      </c>
      <c r="E237">
        <f t="shared" si="25"/>
        <v>3.3919328314890507</v>
      </c>
      <c r="F237">
        <f t="shared" si="26"/>
        <v>-1.9583333333333346</v>
      </c>
    </row>
    <row r="238" spans="1:6" x14ac:dyDescent="0.25">
      <c r="A238">
        <f t="shared" si="24"/>
        <v>236</v>
      </c>
      <c r="B238">
        <f t="shared" si="21"/>
        <v>236</v>
      </c>
      <c r="C238">
        <f t="shared" si="22"/>
        <v>24.713862208239703</v>
      </c>
      <c r="D238">
        <f t="shared" si="23"/>
        <v>3.9333333333333331</v>
      </c>
      <c r="E238">
        <f t="shared" si="25"/>
        <v>3.5932788000608915</v>
      </c>
      <c r="F238">
        <f t="shared" si="26"/>
        <v>-1.5998307960981595</v>
      </c>
    </row>
    <row r="239" spans="1:6" x14ac:dyDescent="0.25">
      <c r="A239">
        <f t="shared" si="24"/>
        <v>237</v>
      </c>
      <c r="B239">
        <f t="shared" si="21"/>
        <v>237</v>
      </c>
      <c r="C239">
        <f t="shared" si="22"/>
        <v>24.818581963359364</v>
      </c>
      <c r="D239">
        <f t="shared" si="23"/>
        <v>3.9499999999999997</v>
      </c>
      <c r="E239">
        <f t="shared" si="25"/>
        <v>3.7566732393658531</v>
      </c>
      <c r="F239">
        <f t="shared" si="26"/>
        <v>-1.2206171277810527</v>
      </c>
    </row>
    <row r="240" spans="1:6" x14ac:dyDescent="0.25">
      <c r="A240">
        <f t="shared" si="24"/>
        <v>238</v>
      </c>
      <c r="B240">
        <f t="shared" si="21"/>
        <v>238</v>
      </c>
      <c r="C240">
        <f t="shared" si="22"/>
        <v>24.923301718479024</v>
      </c>
      <c r="D240">
        <f t="shared" si="23"/>
        <v>3.9666666666666668</v>
      </c>
      <c r="E240">
        <f t="shared" si="25"/>
        <v>3.8799854829107607</v>
      </c>
      <c r="F240">
        <f t="shared" si="26"/>
        <v>-0.82471637357712047</v>
      </c>
    </row>
    <row r="241" spans="1:6" x14ac:dyDescent="0.25">
      <c r="A241">
        <f t="shared" si="24"/>
        <v>239</v>
      </c>
      <c r="B241">
        <f t="shared" si="21"/>
        <v>239</v>
      </c>
      <c r="C241">
        <f t="shared" si="22"/>
        <v>25.028021473598685</v>
      </c>
      <c r="D241">
        <f t="shared" si="23"/>
        <v>3.9833333333333334</v>
      </c>
      <c r="E241">
        <f t="shared" si="25"/>
        <v>3.9615122165502883</v>
      </c>
      <c r="F241">
        <f t="shared" si="26"/>
        <v>-0.41637171201615919</v>
      </c>
    </row>
    <row r="242" spans="1:6" x14ac:dyDescent="0.25">
      <c r="A242">
        <f t="shared" ref="A242" si="27">A241+1</f>
        <v>240</v>
      </c>
      <c r="B242">
        <f t="shared" si="21"/>
        <v>240</v>
      </c>
      <c r="C242">
        <f t="shared" si="22"/>
        <v>25.132741228718345</v>
      </c>
      <c r="D242">
        <f t="shared" si="23"/>
        <v>4</v>
      </c>
      <c r="E242">
        <f t="shared" ref="E242" si="28">COS(C242)*D242</f>
        <v>4</v>
      </c>
      <c r="F242">
        <f t="shared" ref="F242" si="29">SIN(C242)*D242</f>
        <v>-3.920475055707584E-15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Dashboard</vt:lpstr>
      <vt:lpstr>Tijdreeks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Pieter</dc:creator>
  <cp:lastModifiedBy>Pieter</cp:lastModifiedBy>
  <dcterms:created xsi:type="dcterms:W3CDTF">2013-08-12T11:11:10Z</dcterms:created>
  <dcterms:modified xsi:type="dcterms:W3CDTF">2013-09-27T11:16:03Z</dcterms:modified>
</cp:coreProperties>
</file>